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79062\Desktop\Льготное питание\"/>
    </mc:Choice>
  </mc:AlternateContent>
  <xr:revisionPtr revIDLastSave="0" documentId="8_{9D56229D-77CF-4589-B0CD-963812822C0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62" i="1" l="1"/>
  <c r="J195" i="1"/>
  <c r="F195" i="1"/>
  <c r="I176" i="1"/>
  <c r="G176" i="1"/>
  <c r="F176" i="1"/>
  <c r="H157" i="1"/>
  <c r="I138" i="1"/>
  <c r="G138" i="1"/>
  <c r="F138" i="1"/>
  <c r="J138" i="1"/>
  <c r="H138" i="1"/>
  <c r="F119" i="1"/>
  <c r="J100" i="1"/>
  <c r="G100" i="1"/>
  <c r="F81" i="1"/>
  <c r="I81" i="1"/>
  <c r="G81" i="1"/>
  <c r="H81" i="1"/>
  <c r="I62" i="1"/>
  <c r="H62" i="1"/>
  <c r="J62" i="1"/>
  <c r="F62" i="1"/>
  <c r="I43" i="1"/>
  <c r="G43" i="1"/>
  <c r="F24" i="1"/>
  <c r="I24" i="1"/>
  <c r="G24" i="1"/>
  <c r="H24" i="1"/>
  <c r="G195" i="1"/>
  <c r="H43" i="1"/>
  <c r="I119" i="1"/>
  <c r="I195" i="1"/>
  <c r="L81" i="1"/>
  <c r="L196" i="1" s="1"/>
  <c r="J24" i="1"/>
  <c r="H100" i="1"/>
  <c r="H119" i="1"/>
  <c r="H176" i="1"/>
  <c r="G196" i="1" l="1"/>
  <c r="J196" i="1"/>
  <c r="F196" i="1"/>
  <c r="I196" i="1"/>
  <c r="H196" i="1"/>
</calcChain>
</file>

<file path=xl/sharedStrings.xml><?xml version="1.0" encoding="utf-8"?>
<sst xmlns="http://schemas.openxmlformats.org/spreadsheetml/2006/main" count="331" uniqueCount="92">
  <si>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</si>
  <si>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</si>
  <si>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</si>
  <si>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</si>
  <si>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</si>
  <si>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</si>
  <si>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</si>
  <si>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</si>
  <si>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</si>
  <si>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</si>
  <si>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</si>
  <si>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</si>
  <si>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</si>
  <si>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</si>
  <si>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</si>
  <si>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</si>
  <si>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</si>
  <si>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</si>
  <si>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</si>
  <si>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</si>
  <si>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</si>
  <si>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</si>
  <si>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</si>
  <si>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</si>
  <si>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</si>
  <si>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</si>
  <si>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</si>
  <si>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</si>
  <si>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</si>
  <si>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</si>
  <si>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</si>
  <si>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</si>
  <si>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</si>
  <si>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</si>
  <si>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</si>
  <si>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</si>
  <si>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</si>
  <si>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</si>
  <si>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</si>
  <si>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</si>
  <si>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Чай сладкий с лимоном</t>
  </si>
  <si>
    <t>Бутерброд с сыром</t>
  </si>
  <si>
    <t>Фрукты в ассортименте</t>
  </si>
  <si>
    <t>Суп картофельный с мак.изделиями</t>
  </si>
  <si>
    <t>Гуляш из говядины</t>
  </si>
  <si>
    <t>Греча рассыпчатая с маслом сливочным</t>
  </si>
  <si>
    <t>Кисель из концентрата</t>
  </si>
  <si>
    <t>Батон нарезной обогащенные микронутриентами</t>
  </si>
  <si>
    <t>п/п</t>
  </si>
  <si>
    <t>Хлеб ржано - пшеничный обогащенный микронутриентами</t>
  </si>
  <si>
    <t>Молоко ультрапастеризованное</t>
  </si>
  <si>
    <t>Макароны с сыром</t>
  </si>
  <si>
    <t>Какао с молоком</t>
  </si>
  <si>
    <t>Огурец соленый</t>
  </si>
  <si>
    <t>Суп картофельный с бобовыми</t>
  </si>
  <si>
    <t>Жаркое по-домашнему</t>
  </si>
  <si>
    <t>Компот из сухофруктов витаминизированный</t>
  </si>
  <si>
    <t>Запеканка из творога со сгущенным молоком</t>
  </si>
  <si>
    <t>150/20</t>
  </si>
  <si>
    <t>Печенье овсяное</t>
  </si>
  <si>
    <t>Щи из свежей капусты с картофелем</t>
  </si>
  <si>
    <t>Бефстроганов</t>
  </si>
  <si>
    <t>Рис отварной</t>
  </si>
  <si>
    <t>Компот из свежих яблок</t>
  </si>
  <si>
    <t>Омлет с зеленым горошком</t>
  </si>
  <si>
    <t>Кофейный напиток</t>
  </si>
  <si>
    <t>Кукуруза консервированная отварная</t>
  </si>
  <si>
    <t>Суп из овощей</t>
  </si>
  <si>
    <t>Рыба жареная</t>
  </si>
  <si>
    <t>Картофельное пюре</t>
  </si>
  <si>
    <t>Каша "Дружба"</t>
  </si>
  <si>
    <t>Салат из свежей капусты</t>
  </si>
  <si>
    <t>Рассольник Ленинградский</t>
  </si>
  <si>
    <t>Плов</t>
  </si>
  <si>
    <t>Каша геркулесовая молочная с маслом сливочным</t>
  </si>
  <si>
    <t>Борщ с капустой и картофелем</t>
  </si>
  <si>
    <t>Котлета мясная</t>
  </si>
  <si>
    <t>Макаронные изделия отварные</t>
  </si>
  <si>
    <t>Голубцы ленивые</t>
  </si>
  <si>
    <t>Сок яблочный</t>
  </si>
  <si>
    <t>Щи из квашеной капусты</t>
  </si>
  <si>
    <t>Салат из свеклы отварной</t>
  </si>
  <si>
    <t>Суп картофельный с рыбой</t>
  </si>
  <si>
    <t>Печень по-строгановски</t>
  </si>
  <si>
    <t>Свекольник</t>
  </si>
  <si>
    <t>Каша пшенная молочная с маслом сливочным</t>
  </si>
  <si>
    <t>Птица с овощами</t>
  </si>
  <si>
    <t>МОУ "Красноармейская ООШ"</t>
  </si>
  <si>
    <t>директор</t>
  </si>
  <si>
    <t>Станкевич Т.А.</t>
  </si>
  <si>
    <t>Каша манная молочная с маслом сливочным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</si>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</sst>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P192" sqref="P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87</v>
      </c>
      <c r="D1" s="55"/>
      <c r="E1" s="55"/>
      <c r="F1" s="12" t="s">
        <v>16</v>
      </c>
      <c r="G1" s="2" t="s">
        <v>17</v>
      </c>
      <c r="H1" s="56" t="s">
        <v>88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89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 t="s">
        <v>39</v>
      </c>
      <c r="G6" s="40">
        <v>7.5</v>
      </c>
      <c r="H6" s="40">
        <v>11.7</v>
      </c>
      <c r="I6" s="40">
        <v>32.5</v>
      </c>
      <c r="J6" s="40">
        <v>210.6</v>
      </c>
      <c r="K6" s="41">
        <v>71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0.3</v>
      </c>
      <c r="H8" s="43">
        <v>0.1</v>
      </c>
      <c r="I8" s="43">
        <v>15.2</v>
      </c>
      <c r="J8" s="43">
        <v>62</v>
      </c>
      <c r="K8" s="44">
        <v>431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4.5</v>
      </c>
      <c r="H9" s="43">
        <v>8.6999999999999993</v>
      </c>
      <c r="I9" s="43">
        <v>7.4</v>
      </c>
      <c r="J9" s="43">
        <v>131</v>
      </c>
      <c r="K9" s="44">
        <v>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1.35</v>
      </c>
      <c r="H10" s="43">
        <v>0.3</v>
      </c>
      <c r="I10" s="43">
        <v>12.15</v>
      </c>
      <c r="J10" s="43">
        <v>64.5</v>
      </c>
      <c r="K10" s="44"/>
      <c r="L10" s="43"/>
    </row>
    <row r="11" spans="1:12" ht="14.4" x14ac:dyDescent="0.3">
      <c r="A11" s="23"/>
      <c r="B11" s="15"/>
      <c r="C11" s="11"/>
      <c r="D11" s="6"/>
      <c r="E11" s="42" t="s">
        <v>50</v>
      </c>
      <c r="F11" s="43">
        <v>200</v>
      </c>
      <c r="G11" s="43">
        <v>3</v>
      </c>
      <c r="H11" s="43">
        <v>3.2</v>
      </c>
      <c r="I11" s="43">
        <v>4.7</v>
      </c>
      <c r="J11" s="43">
        <v>250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16.649999999999999</v>
      </c>
      <c r="H13" s="19">
        <f t="shared" si="0"/>
        <v>24</v>
      </c>
      <c r="I13" s="19">
        <f t="shared" si="0"/>
        <v>71.95</v>
      </c>
      <c r="J13" s="19">
        <f t="shared" si="0"/>
        <v>718.1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100</v>
      </c>
      <c r="G14" s="43">
        <v>0.17</v>
      </c>
      <c r="H14" s="43">
        <v>5.0999999999999996</v>
      </c>
      <c r="I14" s="43">
        <v>6.8</v>
      </c>
      <c r="J14" s="43">
        <v>80</v>
      </c>
      <c r="K14" s="44">
        <v>39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3.1</v>
      </c>
      <c r="H15" s="43">
        <v>2.2000000000000002</v>
      </c>
      <c r="I15" s="43">
        <v>16</v>
      </c>
      <c r="J15" s="43">
        <v>97</v>
      </c>
      <c r="K15" s="44">
        <v>100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15.7</v>
      </c>
      <c r="H16" s="43">
        <v>15.9</v>
      </c>
      <c r="I16" s="43">
        <v>3.1</v>
      </c>
      <c r="J16" s="43">
        <v>218</v>
      </c>
      <c r="K16" s="44">
        <v>259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3.6</v>
      </c>
      <c r="H17" s="43">
        <v>4.5999999999999996</v>
      </c>
      <c r="I17" s="43">
        <v>37.700000000000003</v>
      </c>
      <c r="J17" s="43">
        <v>206</v>
      </c>
      <c r="K17" s="44">
        <v>323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0.5</v>
      </c>
      <c r="H18" s="43">
        <v>0.1</v>
      </c>
      <c r="I18" s="43">
        <v>9.9</v>
      </c>
      <c r="J18" s="43">
        <v>43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1.54</v>
      </c>
      <c r="H19" s="43">
        <v>0.46</v>
      </c>
      <c r="I19" s="43">
        <v>10.78</v>
      </c>
      <c r="J19" s="43">
        <v>53.6</v>
      </c>
      <c r="K19" s="44" t="s">
        <v>48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2.84</v>
      </c>
      <c r="H20" s="43">
        <v>0.48</v>
      </c>
      <c r="I20" s="43">
        <v>18.64</v>
      </c>
      <c r="J20" s="43">
        <v>90.4</v>
      </c>
      <c r="K20" s="44" t="s">
        <v>48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27.45</v>
      </c>
      <c r="H23" s="19">
        <f t="shared" si="2"/>
        <v>28.84</v>
      </c>
      <c r="I23" s="19">
        <f t="shared" si="2"/>
        <v>102.92000000000002</v>
      </c>
      <c r="J23" s="19">
        <f t="shared" si="2"/>
        <v>788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1410</v>
      </c>
      <c r="G24" s="32">
        <f t="shared" ref="G24:J24" si="4">G13+G23</f>
        <v>44.099999999999994</v>
      </c>
      <c r="H24" s="32">
        <f t="shared" si="4"/>
        <v>52.84</v>
      </c>
      <c r="I24" s="32">
        <f t="shared" si="4"/>
        <v>174.87</v>
      </c>
      <c r="J24" s="32">
        <f t="shared" si="4"/>
        <v>1506.1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8.8000000000000007</v>
      </c>
      <c r="H25" s="40">
        <v>11.2</v>
      </c>
      <c r="I25" s="40">
        <v>11.8</v>
      </c>
      <c r="J25" s="40">
        <v>186</v>
      </c>
      <c r="K25" s="41">
        <v>210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2.9</v>
      </c>
      <c r="H27" s="43">
        <v>2.5</v>
      </c>
      <c r="I27" s="43">
        <v>24.8</v>
      </c>
      <c r="J27" s="43">
        <v>134</v>
      </c>
      <c r="K27" s="44">
        <v>433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3.08</v>
      </c>
      <c r="H28" s="43">
        <v>0.92</v>
      </c>
      <c r="I28" s="43">
        <v>21.56</v>
      </c>
      <c r="J28" s="43">
        <v>107.2</v>
      </c>
      <c r="K28" s="44" t="s">
        <v>48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42</v>
      </c>
      <c r="F29" s="43">
        <v>150</v>
      </c>
      <c r="G29" s="43">
        <v>1.35</v>
      </c>
      <c r="H29" s="43">
        <v>0.3</v>
      </c>
      <c r="I29" s="43">
        <v>12.15</v>
      </c>
      <c r="J29" s="43">
        <v>64.5</v>
      </c>
      <c r="K29" s="44"/>
      <c r="L29" s="43"/>
    </row>
    <row r="30" spans="1:12" ht="14.4" x14ac:dyDescent="0.3">
      <c r="A30" s="14"/>
      <c r="B30" s="15"/>
      <c r="C30" s="11"/>
      <c r="D30" s="6"/>
      <c r="E30" s="42" t="s">
        <v>50</v>
      </c>
      <c r="F30" s="43">
        <v>200</v>
      </c>
      <c r="G30" s="43">
        <v>3</v>
      </c>
      <c r="H30" s="43">
        <v>3.2</v>
      </c>
      <c r="I30" s="43">
        <v>4.7</v>
      </c>
      <c r="J30" s="43">
        <v>250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19.130000000000003</v>
      </c>
      <c r="H32" s="19">
        <f t="shared" ref="H32" si="7">SUM(H25:H31)</f>
        <v>18.12</v>
      </c>
      <c r="I32" s="19">
        <f t="shared" ref="I32" si="8">SUM(I25:I31)</f>
        <v>75.010000000000005</v>
      </c>
      <c r="J32" s="19">
        <f t="shared" ref="J32:L32" si="9">SUM(J25:J31)</f>
        <v>741.7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100</v>
      </c>
      <c r="G33" s="43">
        <v>0.8</v>
      </c>
      <c r="H33" s="43">
        <v>0.1</v>
      </c>
      <c r="I33" s="43">
        <v>1.7</v>
      </c>
      <c r="J33" s="43">
        <v>13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5.0999999999999996</v>
      </c>
      <c r="H34" s="43">
        <v>3.6</v>
      </c>
      <c r="I34" s="43">
        <v>14.8</v>
      </c>
      <c r="J34" s="43">
        <v>113</v>
      </c>
      <c r="K34" s="44">
        <v>99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200</v>
      </c>
      <c r="G35" s="43">
        <v>16.899999999999999</v>
      </c>
      <c r="H35" s="43">
        <v>16.100000000000001</v>
      </c>
      <c r="I35" s="43">
        <v>13.4</v>
      </c>
      <c r="J35" s="43">
        <v>266</v>
      </c>
      <c r="K35" s="44">
        <v>258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>
        <v>122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1.54</v>
      </c>
      <c r="H38" s="43">
        <v>0.46</v>
      </c>
      <c r="I38" s="43">
        <v>10.78</v>
      </c>
      <c r="J38" s="43">
        <v>53.6</v>
      </c>
      <c r="K38" s="44" t="s">
        <v>48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2.84</v>
      </c>
      <c r="H39" s="43">
        <v>0.48</v>
      </c>
      <c r="I39" s="43">
        <v>18.64</v>
      </c>
      <c r="J39" s="43">
        <v>90.4</v>
      </c>
      <c r="K39" s="44" t="s">
        <v>48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27.679999999999996</v>
      </c>
      <c r="H42" s="19">
        <f t="shared" ref="H42" si="11">SUM(H33:H41)</f>
        <v>20.740000000000002</v>
      </c>
      <c r="I42" s="19">
        <f t="shared" ref="I42" si="12">SUM(I33:I41)</f>
        <v>79.12</v>
      </c>
      <c r="J42" s="19">
        <f t="shared" ref="J42:L42" si="13">SUM(J33:J41)</f>
        <v>617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1500</v>
      </c>
      <c r="G43" s="32">
        <f t="shared" ref="G43" si="14">G32+G42</f>
        <v>46.81</v>
      </c>
      <c r="H43" s="32">
        <f t="shared" ref="H43" si="15">H32+H42</f>
        <v>38.86</v>
      </c>
      <c r="I43" s="32">
        <f t="shared" ref="I43" si="16">I32+I42</f>
        <v>154.13</v>
      </c>
      <c r="J43" s="32">
        <f t="shared" ref="J43:L43" si="17">J32+J42</f>
        <v>1358.7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 t="s">
        <v>58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117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0.3</v>
      </c>
      <c r="H46" s="43">
        <v>0.1</v>
      </c>
      <c r="I46" s="43">
        <v>15.2</v>
      </c>
      <c r="J46" s="43">
        <v>62</v>
      </c>
      <c r="K46" s="44">
        <v>431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59</v>
      </c>
      <c r="F47" s="43">
        <v>50</v>
      </c>
      <c r="G47" s="43">
        <v>2.6</v>
      </c>
      <c r="H47" s="43">
        <v>7.95</v>
      </c>
      <c r="I47" s="43">
        <v>30.6</v>
      </c>
      <c r="J47" s="43">
        <v>142</v>
      </c>
      <c r="K47" s="44" t="s">
        <v>48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50</v>
      </c>
      <c r="F49" s="43">
        <v>200</v>
      </c>
      <c r="G49" s="43">
        <v>3</v>
      </c>
      <c r="H49" s="43">
        <v>3.2</v>
      </c>
      <c r="I49" s="43">
        <v>4.7</v>
      </c>
      <c r="J49" s="43">
        <v>250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35.119999999999997</v>
      </c>
      <c r="H51" s="19">
        <f t="shared" ref="H51" si="19">SUM(H44:H50)</f>
        <v>23.36</v>
      </c>
      <c r="I51" s="19">
        <f t="shared" ref="I51" si="20">SUM(I44:I50)</f>
        <v>79.600000000000009</v>
      </c>
      <c r="J51" s="19">
        <f t="shared" ref="J51:L51" si="21">SUM(J44:J50)</f>
        <v>796.23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91</v>
      </c>
      <c r="F52" s="43">
        <v>100</v>
      </c>
      <c r="G52" s="43">
        <v>1.58</v>
      </c>
      <c r="H52" s="43">
        <v>4.99</v>
      </c>
      <c r="I52" s="43">
        <v>7.66</v>
      </c>
      <c r="J52" s="43">
        <v>83.2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2.5</v>
      </c>
      <c r="H53" s="43">
        <v>4.5</v>
      </c>
      <c r="I53" s="43">
        <v>4.5</v>
      </c>
      <c r="J53" s="43">
        <v>77</v>
      </c>
      <c r="K53" s="44">
        <v>84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95</v>
      </c>
      <c r="G54" s="43">
        <v>9.9</v>
      </c>
      <c r="H54" s="43">
        <v>5.4</v>
      </c>
      <c r="I54" s="43">
        <v>2.4</v>
      </c>
      <c r="J54" s="43">
        <v>100</v>
      </c>
      <c r="K54" s="44">
        <v>91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3.5</v>
      </c>
      <c r="H55" s="43">
        <v>4.8</v>
      </c>
      <c r="I55" s="43">
        <v>35</v>
      </c>
      <c r="J55" s="43">
        <v>202.5</v>
      </c>
      <c r="K55" s="44">
        <v>224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0.16</v>
      </c>
      <c r="H56" s="43">
        <v>0</v>
      </c>
      <c r="I56" s="43">
        <v>15</v>
      </c>
      <c r="J56" s="43">
        <v>60.64</v>
      </c>
      <c r="K56" s="44">
        <v>240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1.54</v>
      </c>
      <c r="H57" s="43">
        <v>0.46</v>
      </c>
      <c r="I57" s="43">
        <v>10.78</v>
      </c>
      <c r="J57" s="43">
        <v>53.6</v>
      </c>
      <c r="K57" s="44" t="s">
        <v>48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2.84</v>
      </c>
      <c r="H58" s="43">
        <v>0.48</v>
      </c>
      <c r="I58" s="43">
        <v>18.64</v>
      </c>
      <c r="J58" s="43">
        <v>90.4</v>
      </c>
      <c r="K58" s="44" t="s">
        <v>48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805</v>
      </c>
      <c r="G61" s="19">
        <f t="shared" ref="G61" si="22">SUM(G52:G60)</f>
        <v>22.02</v>
      </c>
      <c r="H61" s="19">
        <f t="shared" ref="H61" si="23">SUM(H52:H60)</f>
        <v>20.630000000000003</v>
      </c>
      <c r="I61" s="19">
        <f t="shared" ref="I61" si="24">SUM(I52:I60)</f>
        <v>93.98</v>
      </c>
      <c r="J61" s="19">
        <f t="shared" ref="J61:L61" si="25">SUM(J52:J60)</f>
        <v>667.34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1255</v>
      </c>
      <c r="G62" s="32">
        <f t="shared" ref="G62" si="26">G51+G61</f>
        <v>57.14</v>
      </c>
      <c r="H62" s="32">
        <f t="shared" ref="H62" si="27">H51+H61</f>
        <v>43.99</v>
      </c>
      <c r="I62" s="32">
        <f t="shared" ref="I62" si="28">I51+I61</f>
        <v>173.58</v>
      </c>
      <c r="J62" s="32">
        <f t="shared" ref="J62:L62" si="29">J51+J61</f>
        <v>1463.5700000000002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10.24</v>
      </c>
      <c r="H63" s="40">
        <v>12.5</v>
      </c>
      <c r="I63" s="40">
        <v>5</v>
      </c>
      <c r="J63" s="40">
        <v>173.46</v>
      </c>
      <c r="K63" s="41">
        <v>111</v>
      </c>
      <c r="L63" s="40"/>
    </row>
    <row r="64" spans="1:12" ht="14.4" x14ac:dyDescent="0.3">
      <c r="A64" s="23"/>
      <c r="B64" s="15"/>
      <c r="C64" s="11"/>
      <c r="D64" s="6"/>
      <c r="E64" s="42" t="s">
        <v>66</v>
      </c>
      <c r="F64" s="43">
        <v>60</v>
      </c>
      <c r="G64" s="43">
        <v>6.18</v>
      </c>
      <c r="H64" s="43">
        <v>2.94</v>
      </c>
      <c r="I64" s="43">
        <v>40.5</v>
      </c>
      <c r="J64" s="43">
        <v>203.04</v>
      </c>
      <c r="K64" s="44">
        <v>4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1.5</v>
      </c>
      <c r="H65" s="43">
        <v>1.3</v>
      </c>
      <c r="I65" s="43">
        <v>22.4</v>
      </c>
      <c r="J65" s="43">
        <v>107</v>
      </c>
      <c r="K65" s="44">
        <v>432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3.08</v>
      </c>
      <c r="H66" s="43">
        <v>0.92</v>
      </c>
      <c r="I66" s="43">
        <v>21.56</v>
      </c>
      <c r="J66" s="43">
        <v>107.2</v>
      </c>
      <c r="K66" s="44" t="s">
        <v>48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50</v>
      </c>
      <c r="F68" s="43">
        <v>200</v>
      </c>
      <c r="G68" s="43">
        <v>3</v>
      </c>
      <c r="H68" s="43">
        <v>3.2</v>
      </c>
      <c r="I68" s="43">
        <v>4.7</v>
      </c>
      <c r="J68" s="43">
        <v>250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24</v>
      </c>
      <c r="H70" s="19">
        <f t="shared" ref="H70" si="31">SUM(H63:H69)</f>
        <v>20.86</v>
      </c>
      <c r="I70" s="19">
        <f t="shared" ref="I70" si="32">SUM(I63:I69)</f>
        <v>94.160000000000011</v>
      </c>
      <c r="J70" s="19">
        <f t="shared" ref="J70:L70" si="33">SUM(J63:J69)</f>
        <v>840.7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100</v>
      </c>
      <c r="G71" s="43">
        <v>1.43</v>
      </c>
      <c r="H71" s="43">
        <v>5.09</v>
      </c>
      <c r="I71" s="43">
        <v>9.5</v>
      </c>
      <c r="J71" s="43">
        <v>75.349999999999994</v>
      </c>
      <c r="K71" s="44">
        <v>23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2.4</v>
      </c>
      <c r="H72" s="43">
        <v>3.4</v>
      </c>
      <c r="I72" s="43">
        <v>8.1</v>
      </c>
      <c r="J72" s="43">
        <v>73</v>
      </c>
      <c r="K72" s="44">
        <v>95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16.2</v>
      </c>
      <c r="H73" s="43">
        <v>14.8</v>
      </c>
      <c r="I73" s="43">
        <v>4.4000000000000004</v>
      </c>
      <c r="J73" s="43">
        <v>216</v>
      </c>
      <c r="K73" s="44">
        <v>233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3.1</v>
      </c>
      <c r="H74" s="43">
        <v>5.4</v>
      </c>
      <c r="I74" s="43">
        <v>20.3</v>
      </c>
      <c r="J74" s="43">
        <v>141</v>
      </c>
      <c r="K74" s="44">
        <v>335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>
        <v>122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1.54</v>
      </c>
      <c r="H76" s="43">
        <v>0.46</v>
      </c>
      <c r="I76" s="43">
        <v>10.78</v>
      </c>
      <c r="J76" s="43">
        <v>53.6</v>
      </c>
      <c r="K76" s="44" t="s">
        <v>48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2.84</v>
      </c>
      <c r="H77" s="43">
        <v>0.48</v>
      </c>
      <c r="I77" s="43">
        <v>18.64</v>
      </c>
      <c r="J77" s="43">
        <v>90.4</v>
      </c>
      <c r="K77" s="44" t="s">
        <v>48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28.01</v>
      </c>
      <c r="H80" s="19">
        <f t="shared" ref="H80" si="35">SUM(H71:H79)</f>
        <v>29.63</v>
      </c>
      <c r="I80" s="19">
        <f t="shared" ref="I80" si="36">SUM(I71:I79)</f>
        <v>91.52</v>
      </c>
      <c r="J80" s="19">
        <f t="shared" ref="J80:L80" si="37">SUM(J71:J79)</f>
        <v>730.35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1460</v>
      </c>
      <c r="G81" s="32">
        <f t="shared" ref="G81" si="38">G70+G80</f>
        <v>52.010000000000005</v>
      </c>
      <c r="H81" s="32">
        <f t="shared" ref="H81" si="39">H70+H80</f>
        <v>50.489999999999995</v>
      </c>
      <c r="I81" s="32">
        <f t="shared" ref="I81" si="40">I70+I80</f>
        <v>185.68</v>
      </c>
      <c r="J81" s="32">
        <f t="shared" ref="J81:L81" si="41">J70+J80</f>
        <v>1571.0500000000002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 t="s">
        <v>39</v>
      </c>
      <c r="G82" s="40">
        <v>3.1</v>
      </c>
      <c r="H82" s="40">
        <v>5</v>
      </c>
      <c r="I82" s="40">
        <v>13.4</v>
      </c>
      <c r="J82" s="40">
        <v>112</v>
      </c>
      <c r="K82" s="41">
        <v>190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2.9</v>
      </c>
      <c r="H84" s="43">
        <v>2.5</v>
      </c>
      <c r="I84" s="43">
        <v>24.8</v>
      </c>
      <c r="J84" s="43">
        <v>134</v>
      </c>
      <c r="K84" s="44">
        <v>433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4.5</v>
      </c>
      <c r="H85" s="43">
        <v>8.6999999999999993</v>
      </c>
      <c r="I85" s="43">
        <v>7.4</v>
      </c>
      <c r="J85" s="43">
        <v>131</v>
      </c>
      <c r="K85" s="44">
        <v>3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150</v>
      </c>
      <c r="G86" s="43">
        <v>1.35</v>
      </c>
      <c r="H86" s="43">
        <v>0.3</v>
      </c>
      <c r="I86" s="43">
        <v>12.15</v>
      </c>
      <c r="J86" s="43">
        <v>64.5</v>
      </c>
      <c r="K86" s="44"/>
      <c r="L86" s="43"/>
    </row>
    <row r="87" spans="1:12" ht="14.4" x14ac:dyDescent="0.3">
      <c r="A87" s="23"/>
      <c r="B87" s="15"/>
      <c r="C87" s="11"/>
      <c r="D87" s="6"/>
      <c r="E87" s="42" t="s">
        <v>50</v>
      </c>
      <c r="F87" s="43">
        <v>200</v>
      </c>
      <c r="G87" s="43">
        <v>3</v>
      </c>
      <c r="H87" s="43">
        <v>3.2</v>
      </c>
      <c r="I87" s="43">
        <v>4.7</v>
      </c>
      <c r="J87" s="43">
        <v>250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14.85</v>
      </c>
      <c r="H89" s="19">
        <f t="shared" ref="H89" si="43">SUM(H82:H88)</f>
        <v>19.7</v>
      </c>
      <c r="I89" s="19">
        <f t="shared" ref="I89" si="44">SUM(I82:I88)</f>
        <v>62.45</v>
      </c>
      <c r="J89" s="19">
        <f t="shared" ref="J89:L89" si="45">SUM(J82:J88)</f>
        <v>691.5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100</v>
      </c>
      <c r="G90" s="43">
        <v>0.17</v>
      </c>
      <c r="H90" s="43">
        <v>5.0999999999999996</v>
      </c>
      <c r="I90" s="43">
        <v>6.8</v>
      </c>
      <c r="J90" s="43">
        <v>80</v>
      </c>
      <c r="K90" s="44">
        <v>39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2</v>
      </c>
      <c r="H91" s="43">
        <v>5</v>
      </c>
      <c r="I91" s="43">
        <v>13.7</v>
      </c>
      <c r="J91" s="43">
        <v>106</v>
      </c>
      <c r="K91" s="44">
        <v>91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200</v>
      </c>
      <c r="G92" s="43">
        <v>17.2</v>
      </c>
      <c r="H92" s="43">
        <v>17.100000000000001</v>
      </c>
      <c r="I92" s="43">
        <v>25.2</v>
      </c>
      <c r="J92" s="43">
        <v>324</v>
      </c>
      <c r="K92" s="44">
        <v>265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0.1</v>
      </c>
      <c r="H94" s="43">
        <v>0.1</v>
      </c>
      <c r="I94" s="43">
        <v>27.9</v>
      </c>
      <c r="J94" s="43">
        <v>113</v>
      </c>
      <c r="K94" s="44">
        <v>411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1.54</v>
      </c>
      <c r="H95" s="43">
        <v>0.46</v>
      </c>
      <c r="I95" s="43">
        <v>10.78</v>
      </c>
      <c r="J95" s="43">
        <v>53.6</v>
      </c>
      <c r="K95" s="44" t="s">
        <v>48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2.84</v>
      </c>
      <c r="H96" s="43">
        <v>0.48</v>
      </c>
      <c r="I96" s="43">
        <v>18.64</v>
      </c>
      <c r="J96" s="43">
        <v>90.4</v>
      </c>
      <c r="K96" s="44" t="s">
        <v>48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23.849999999999998</v>
      </c>
      <c r="H99" s="19">
        <f t="shared" ref="H99" si="47">SUM(H90:H98)</f>
        <v>28.240000000000006</v>
      </c>
      <c r="I99" s="19">
        <f t="shared" ref="I99" si="48">SUM(I90:I98)</f>
        <v>103.02</v>
      </c>
      <c r="J99" s="19">
        <f t="shared" ref="J99:L99" si="49">SUM(J90:J98)</f>
        <v>767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1360</v>
      </c>
      <c r="G100" s="32">
        <f t="shared" ref="G100" si="50">G89+G99</f>
        <v>38.699999999999996</v>
      </c>
      <c r="H100" s="32">
        <f t="shared" ref="H100" si="51">H89+H99</f>
        <v>47.940000000000005</v>
      </c>
      <c r="I100" s="32">
        <f t="shared" ref="I100" si="52">I89+I99</f>
        <v>165.47</v>
      </c>
      <c r="J100" s="32">
        <f t="shared" ref="J100:L100" si="53">J89+J99</f>
        <v>1458.5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7.87</v>
      </c>
      <c r="H101" s="40">
        <v>13</v>
      </c>
      <c r="I101" s="40">
        <v>31</v>
      </c>
      <c r="J101" s="40">
        <v>278.2</v>
      </c>
      <c r="K101" s="41">
        <v>91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0.3</v>
      </c>
      <c r="H103" s="43">
        <v>0.1</v>
      </c>
      <c r="I103" s="43">
        <v>15.2</v>
      </c>
      <c r="J103" s="43">
        <v>62</v>
      </c>
      <c r="K103" s="44">
        <v>431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4.5</v>
      </c>
      <c r="H104" s="43">
        <v>8.6999999999999993</v>
      </c>
      <c r="I104" s="43">
        <v>7.4</v>
      </c>
      <c r="J104" s="43">
        <v>131</v>
      </c>
      <c r="K104" s="44">
        <v>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>
        <v>150</v>
      </c>
      <c r="G105" s="43">
        <v>1.35</v>
      </c>
      <c r="H105" s="43">
        <v>0.3</v>
      </c>
      <c r="I105" s="43">
        <v>12.15</v>
      </c>
      <c r="J105" s="43">
        <v>64.5</v>
      </c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50</v>
      </c>
      <c r="F106" s="43">
        <v>200</v>
      </c>
      <c r="G106" s="43">
        <v>3</v>
      </c>
      <c r="H106" s="43">
        <v>3.2</v>
      </c>
      <c r="I106" s="43">
        <v>4.7</v>
      </c>
      <c r="J106" s="43">
        <v>250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800</v>
      </c>
      <c r="G108" s="19">
        <f t="shared" ref="G108:J108" si="54">SUM(G101:G107)</f>
        <v>17.02</v>
      </c>
      <c r="H108" s="19">
        <f t="shared" si="54"/>
        <v>25.299999999999997</v>
      </c>
      <c r="I108" s="19">
        <f t="shared" si="54"/>
        <v>70.45</v>
      </c>
      <c r="J108" s="19">
        <f t="shared" si="54"/>
        <v>785.7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100</v>
      </c>
      <c r="G109" s="43">
        <v>0.8</v>
      </c>
      <c r="H109" s="43">
        <v>0.1</v>
      </c>
      <c r="I109" s="43">
        <v>1.7</v>
      </c>
      <c r="J109" s="43">
        <v>13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2.6</v>
      </c>
      <c r="H110" s="43">
        <v>2</v>
      </c>
      <c r="I110" s="43">
        <v>10</v>
      </c>
      <c r="J110" s="43">
        <v>90</v>
      </c>
      <c r="K110" s="44">
        <v>76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100</v>
      </c>
      <c r="G111" s="43">
        <v>13.7</v>
      </c>
      <c r="H111" s="43">
        <v>13.1</v>
      </c>
      <c r="I111" s="43">
        <v>13.1</v>
      </c>
      <c r="J111" s="43">
        <v>221.3</v>
      </c>
      <c r="K111" s="44">
        <v>161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5.6</v>
      </c>
      <c r="H112" s="43">
        <v>4.8</v>
      </c>
      <c r="I112" s="43">
        <v>31.9</v>
      </c>
      <c r="J112" s="43">
        <v>194</v>
      </c>
      <c r="K112" s="44">
        <v>209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0.5</v>
      </c>
      <c r="H113" s="43">
        <v>0.1</v>
      </c>
      <c r="I113" s="43">
        <v>9.9</v>
      </c>
      <c r="J113" s="43">
        <v>43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1.54</v>
      </c>
      <c r="H114" s="43">
        <v>0.46</v>
      </c>
      <c r="I114" s="43">
        <v>10.78</v>
      </c>
      <c r="J114" s="43">
        <v>53.6</v>
      </c>
      <c r="K114" s="44" t="s">
        <v>48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2.84</v>
      </c>
      <c r="H115" s="43">
        <v>0.48</v>
      </c>
      <c r="I115" s="43">
        <v>18.64</v>
      </c>
      <c r="J115" s="43">
        <v>90.4</v>
      </c>
      <c r="K115" s="44" t="s">
        <v>48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27.580000000000002</v>
      </c>
      <c r="H118" s="19">
        <f t="shared" si="56"/>
        <v>21.040000000000003</v>
      </c>
      <c r="I118" s="19">
        <f t="shared" si="56"/>
        <v>96.02</v>
      </c>
      <c r="J118" s="19">
        <f t="shared" si="56"/>
        <v>705.3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1610</v>
      </c>
      <c r="G119" s="32">
        <f t="shared" ref="G119" si="58">G108+G118</f>
        <v>44.6</v>
      </c>
      <c r="H119" s="32">
        <f t="shared" ref="H119" si="59">H108+H118</f>
        <v>46.34</v>
      </c>
      <c r="I119" s="32">
        <f t="shared" ref="I119" si="60">I108+I118</f>
        <v>166.47</v>
      </c>
      <c r="J119" s="32">
        <f t="shared" ref="J119:L119" si="61">J108+J118</f>
        <v>1491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 t="s">
        <v>58</v>
      </c>
      <c r="G120" s="40">
        <v>29.22</v>
      </c>
      <c r="H120" s="40">
        <v>12.11</v>
      </c>
      <c r="I120" s="40">
        <v>29.1</v>
      </c>
      <c r="J120" s="40">
        <v>342.23</v>
      </c>
      <c r="K120" s="41">
        <v>117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0.3</v>
      </c>
      <c r="H122" s="43">
        <v>0.1</v>
      </c>
      <c r="I122" s="43">
        <v>15.2</v>
      </c>
      <c r="J122" s="43">
        <v>62</v>
      </c>
      <c r="K122" s="44">
        <v>431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59</v>
      </c>
      <c r="F123" s="43">
        <v>50</v>
      </c>
      <c r="G123" s="43">
        <v>2.6</v>
      </c>
      <c r="H123" s="43">
        <v>7.95</v>
      </c>
      <c r="I123" s="43">
        <v>30.6</v>
      </c>
      <c r="J123" s="43">
        <v>142</v>
      </c>
      <c r="K123" s="44" t="s">
        <v>48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50</v>
      </c>
      <c r="F125" s="43">
        <v>200</v>
      </c>
      <c r="G125" s="43">
        <v>3</v>
      </c>
      <c r="H125" s="43">
        <v>3.2</v>
      </c>
      <c r="I125" s="43">
        <v>4.7</v>
      </c>
      <c r="J125" s="43">
        <v>250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35.119999999999997</v>
      </c>
      <c r="H127" s="19">
        <f t="shared" si="62"/>
        <v>23.36</v>
      </c>
      <c r="I127" s="19">
        <f t="shared" si="62"/>
        <v>79.600000000000009</v>
      </c>
      <c r="J127" s="19">
        <f t="shared" si="62"/>
        <v>796.23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43</v>
      </c>
      <c r="F129" s="43">
        <v>200</v>
      </c>
      <c r="G129" s="43">
        <v>3.1</v>
      </c>
      <c r="H129" s="43">
        <v>2.2000000000000002</v>
      </c>
      <c r="I129" s="43">
        <v>16</v>
      </c>
      <c r="J129" s="43">
        <v>97</v>
      </c>
      <c r="K129" s="44">
        <v>100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78</v>
      </c>
      <c r="F130" s="43">
        <v>200</v>
      </c>
      <c r="G130" s="43">
        <v>20.2</v>
      </c>
      <c r="H130" s="43">
        <v>22.2</v>
      </c>
      <c r="I130" s="43">
        <v>12.4</v>
      </c>
      <c r="J130" s="43">
        <v>336</v>
      </c>
      <c r="K130" s="44">
        <v>306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0.2</v>
      </c>
      <c r="H132" s="43">
        <v>0.2</v>
      </c>
      <c r="I132" s="43">
        <v>27.9</v>
      </c>
      <c r="J132" s="43">
        <v>115</v>
      </c>
      <c r="K132" s="44">
        <v>394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1.54</v>
      </c>
      <c r="H133" s="43">
        <v>0.46</v>
      </c>
      <c r="I133" s="43">
        <v>10.78</v>
      </c>
      <c r="J133" s="43">
        <v>53.6</v>
      </c>
      <c r="K133" s="44" t="s">
        <v>48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2.84</v>
      </c>
      <c r="H134" s="43">
        <v>0.48</v>
      </c>
      <c r="I134" s="43">
        <v>18.64</v>
      </c>
      <c r="J134" s="43">
        <v>90.4</v>
      </c>
      <c r="K134" s="44" t="s">
        <v>48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660</v>
      </c>
      <c r="G137" s="19">
        <f t="shared" ref="G137:J137" si="64">SUM(G128:G136)</f>
        <v>27.88</v>
      </c>
      <c r="H137" s="19">
        <f t="shared" si="64"/>
        <v>25.54</v>
      </c>
      <c r="I137" s="19">
        <f t="shared" si="64"/>
        <v>85.72</v>
      </c>
      <c r="J137" s="19">
        <f t="shared" si="64"/>
        <v>692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1110</v>
      </c>
      <c r="G138" s="32">
        <f t="shared" ref="G138" si="66">G127+G137</f>
        <v>63</v>
      </c>
      <c r="H138" s="32">
        <f t="shared" ref="H138" si="67">H127+H137</f>
        <v>48.9</v>
      </c>
      <c r="I138" s="32">
        <f t="shared" ref="I138" si="68">I127+I137</f>
        <v>165.32</v>
      </c>
      <c r="J138" s="32">
        <f t="shared" ref="J138:L138" si="69">J127+J137</f>
        <v>1488.23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8.8000000000000007</v>
      </c>
      <c r="H139" s="40">
        <v>11.2</v>
      </c>
      <c r="I139" s="40">
        <v>11.8</v>
      </c>
      <c r="J139" s="40">
        <v>186</v>
      </c>
      <c r="K139" s="41">
        <v>210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2.9</v>
      </c>
      <c r="H141" s="43">
        <v>2.5</v>
      </c>
      <c r="I141" s="43">
        <v>24.8</v>
      </c>
      <c r="J141" s="43">
        <v>134</v>
      </c>
      <c r="K141" s="44">
        <v>433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3.08</v>
      </c>
      <c r="H142" s="43">
        <v>0.92</v>
      </c>
      <c r="I142" s="43">
        <v>21.56</v>
      </c>
      <c r="J142" s="43">
        <v>107.2</v>
      </c>
      <c r="K142" s="44" t="s">
        <v>48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150</v>
      </c>
      <c r="G143" s="43">
        <v>1.35</v>
      </c>
      <c r="H143" s="43">
        <v>0.3</v>
      </c>
      <c r="I143" s="43">
        <v>12.15</v>
      </c>
      <c r="J143" s="43">
        <v>64.5</v>
      </c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50</v>
      </c>
      <c r="F144" s="43">
        <v>200</v>
      </c>
      <c r="G144" s="43">
        <v>3</v>
      </c>
      <c r="H144" s="43">
        <v>3.2</v>
      </c>
      <c r="I144" s="43">
        <v>4.7</v>
      </c>
      <c r="J144" s="43">
        <v>250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19.130000000000003</v>
      </c>
      <c r="H146" s="19">
        <f t="shared" si="70"/>
        <v>18.12</v>
      </c>
      <c r="I146" s="19">
        <f t="shared" si="70"/>
        <v>75.010000000000005</v>
      </c>
      <c r="J146" s="19">
        <f t="shared" si="70"/>
        <v>741.7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100</v>
      </c>
      <c r="G147" s="43">
        <v>0.17</v>
      </c>
      <c r="H147" s="43">
        <v>5.0999999999999996</v>
      </c>
      <c r="I147" s="43">
        <v>6.8</v>
      </c>
      <c r="J147" s="43">
        <v>80</v>
      </c>
      <c r="K147" s="44">
        <v>39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13.21</v>
      </c>
      <c r="H148" s="43">
        <v>4.1100000000000003</v>
      </c>
      <c r="I148" s="43">
        <v>6.7</v>
      </c>
      <c r="J148" s="43">
        <v>116.24</v>
      </c>
      <c r="K148" s="44">
        <v>50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100</v>
      </c>
      <c r="G149" s="43">
        <v>18.22</v>
      </c>
      <c r="H149" s="43">
        <v>12.22</v>
      </c>
      <c r="I149" s="43">
        <v>0.97</v>
      </c>
      <c r="J149" s="43">
        <v>242.68</v>
      </c>
      <c r="K149" s="44">
        <v>181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3.6</v>
      </c>
      <c r="H150" s="43">
        <v>4.5999999999999996</v>
      </c>
      <c r="I150" s="43">
        <v>37.700000000000003</v>
      </c>
      <c r="J150" s="43">
        <v>206</v>
      </c>
      <c r="K150" s="44">
        <v>323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>
        <v>122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1.54</v>
      </c>
      <c r="H152" s="43">
        <v>0.46</v>
      </c>
      <c r="I152" s="43">
        <v>10.78</v>
      </c>
      <c r="J152" s="43">
        <v>53.6</v>
      </c>
      <c r="K152" s="44" t="s">
        <v>48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2.84</v>
      </c>
      <c r="H153" s="43">
        <v>0.48</v>
      </c>
      <c r="I153" s="43">
        <v>18.64</v>
      </c>
      <c r="J153" s="43">
        <v>90.4</v>
      </c>
      <c r="K153" s="44" t="s">
        <v>48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40.08</v>
      </c>
      <c r="H156" s="19">
        <f t="shared" si="72"/>
        <v>26.970000000000002</v>
      </c>
      <c r="I156" s="19">
        <f t="shared" si="72"/>
        <v>101.39</v>
      </c>
      <c r="J156" s="19">
        <f t="shared" si="72"/>
        <v>869.92000000000007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1550</v>
      </c>
      <c r="G157" s="32">
        <f t="shared" ref="G157" si="74">G146+G156</f>
        <v>59.21</v>
      </c>
      <c r="H157" s="32">
        <f t="shared" ref="H157" si="75">H146+H156</f>
        <v>45.09</v>
      </c>
      <c r="I157" s="32">
        <f t="shared" ref="I157" si="76">I146+I156</f>
        <v>176.4</v>
      </c>
      <c r="J157" s="32">
        <f t="shared" ref="J157:L157" si="77">J146+J156</f>
        <v>1611.6200000000001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10.24</v>
      </c>
      <c r="H158" s="40">
        <v>12.5</v>
      </c>
      <c r="I158" s="40">
        <v>5</v>
      </c>
      <c r="J158" s="40">
        <v>173.46</v>
      </c>
      <c r="K158" s="41">
        <v>111</v>
      </c>
      <c r="L158" s="40"/>
    </row>
    <row r="159" spans="1:12" ht="14.4" x14ac:dyDescent="0.3">
      <c r="A159" s="23"/>
      <c r="B159" s="15"/>
      <c r="C159" s="11"/>
      <c r="D159" s="6"/>
      <c r="E159" s="42" t="s">
        <v>66</v>
      </c>
      <c r="F159" s="43">
        <v>60</v>
      </c>
      <c r="G159" s="43">
        <v>6.18</v>
      </c>
      <c r="H159" s="43">
        <v>2.94</v>
      </c>
      <c r="I159" s="43">
        <v>40.5</v>
      </c>
      <c r="J159" s="43">
        <v>203.04</v>
      </c>
      <c r="K159" s="44">
        <v>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1.5</v>
      </c>
      <c r="H160" s="43">
        <v>1.3</v>
      </c>
      <c r="I160" s="43">
        <v>22.4</v>
      </c>
      <c r="J160" s="43">
        <v>107</v>
      </c>
      <c r="K160" s="44">
        <v>432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3.08</v>
      </c>
      <c r="H161" s="43">
        <v>0.92</v>
      </c>
      <c r="I161" s="43">
        <v>21.56</v>
      </c>
      <c r="J161" s="43">
        <v>107.2</v>
      </c>
      <c r="K161" s="44" t="s">
        <v>48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50</v>
      </c>
      <c r="F163" s="43">
        <v>200</v>
      </c>
      <c r="G163" s="43">
        <v>3</v>
      </c>
      <c r="H163" s="43">
        <v>3.2</v>
      </c>
      <c r="I163" s="43">
        <v>4.7</v>
      </c>
      <c r="J163" s="43">
        <v>250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24</v>
      </c>
      <c r="H165" s="19">
        <f t="shared" si="78"/>
        <v>20.86</v>
      </c>
      <c r="I165" s="19">
        <f t="shared" si="78"/>
        <v>94.160000000000011</v>
      </c>
      <c r="J165" s="19">
        <f t="shared" si="78"/>
        <v>840.7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81</v>
      </c>
      <c r="F166" s="43">
        <v>100</v>
      </c>
      <c r="G166" s="43">
        <v>1.43</v>
      </c>
      <c r="H166" s="43">
        <v>5.09</v>
      </c>
      <c r="I166" s="43">
        <v>9.5</v>
      </c>
      <c r="J166" s="43">
        <v>75.349999999999994</v>
      </c>
      <c r="K166" s="44">
        <v>23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2.5</v>
      </c>
      <c r="H167" s="43">
        <v>4.5</v>
      </c>
      <c r="I167" s="43">
        <v>4.0999999999999996</v>
      </c>
      <c r="J167" s="43">
        <v>67</v>
      </c>
      <c r="K167" s="44">
        <v>85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83</v>
      </c>
      <c r="F168" s="43">
        <v>70</v>
      </c>
      <c r="G168" s="43">
        <v>13.4</v>
      </c>
      <c r="H168" s="43">
        <v>9.6</v>
      </c>
      <c r="I168" s="43">
        <v>5.9</v>
      </c>
      <c r="J168" s="43">
        <v>163</v>
      </c>
      <c r="K168" s="44">
        <v>256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3.1</v>
      </c>
      <c r="H169" s="43">
        <v>5.4</v>
      </c>
      <c r="I169" s="43">
        <v>20.3</v>
      </c>
      <c r="J169" s="43">
        <v>141</v>
      </c>
      <c r="K169" s="44">
        <v>335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>
        <v>122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1.54</v>
      </c>
      <c r="H171" s="43">
        <v>0.46</v>
      </c>
      <c r="I171" s="43">
        <v>10.78</v>
      </c>
      <c r="J171" s="43">
        <v>53.6</v>
      </c>
      <c r="K171" s="44" t="s">
        <v>48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2.84</v>
      </c>
      <c r="H172" s="43">
        <v>0.48</v>
      </c>
      <c r="I172" s="43">
        <v>18.64</v>
      </c>
      <c r="J172" s="43">
        <v>90.4</v>
      </c>
      <c r="K172" s="44" t="s">
        <v>48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25.31</v>
      </c>
      <c r="H175" s="19">
        <f t="shared" si="80"/>
        <v>25.529999999999998</v>
      </c>
      <c r="I175" s="19">
        <f t="shared" si="80"/>
        <v>89.02</v>
      </c>
      <c r="J175" s="19">
        <f t="shared" si="80"/>
        <v>671.35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1430</v>
      </c>
      <c r="G176" s="32">
        <f t="shared" ref="G176" si="82">G165+G175</f>
        <v>49.31</v>
      </c>
      <c r="H176" s="32">
        <f t="shared" ref="H176" si="83">H165+H175</f>
        <v>46.39</v>
      </c>
      <c r="I176" s="32">
        <f t="shared" ref="I176" si="84">I165+I175</f>
        <v>183.18</v>
      </c>
      <c r="J176" s="32">
        <f t="shared" ref="J176:L176" si="85">J165+J175</f>
        <v>1512.0500000000002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200</v>
      </c>
      <c r="G177" s="40">
        <v>7.6</v>
      </c>
      <c r="H177" s="40">
        <v>10.4</v>
      </c>
      <c r="I177" s="40">
        <v>25.7</v>
      </c>
      <c r="J177" s="40">
        <v>224.9</v>
      </c>
      <c r="K177" s="41">
        <v>68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0.3</v>
      </c>
      <c r="H179" s="43">
        <v>0.1</v>
      </c>
      <c r="I179" s="43">
        <v>15.2</v>
      </c>
      <c r="J179" s="43">
        <v>62</v>
      </c>
      <c r="K179" s="44">
        <v>431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4.5</v>
      </c>
      <c r="H180" s="43">
        <v>8.6999999999999993</v>
      </c>
      <c r="I180" s="43">
        <v>7.4</v>
      </c>
      <c r="J180" s="43">
        <v>131</v>
      </c>
      <c r="K180" s="44">
        <v>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42</v>
      </c>
      <c r="F181" s="43">
        <v>150</v>
      </c>
      <c r="G181" s="43">
        <v>1.35</v>
      </c>
      <c r="H181" s="43">
        <v>0.3</v>
      </c>
      <c r="I181" s="43">
        <v>12.15</v>
      </c>
      <c r="J181" s="43">
        <v>64.5</v>
      </c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50</v>
      </c>
      <c r="F182" s="43">
        <v>200</v>
      </c>
      <c r="G182" s="43">
        <v>3</v>
      </c>
      <c r="H182" s="43">
        <v>3.2</v>
      </c>
      <c r="I182" s="43">
        <v>4.7</v>
      </c>
      <c r="J182" s="43">
        <v>250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800</v>
      </c>
      <c r="G184" s="19">
        <f t="shared" ref="G184:J184" si="86">SUM(G177:G183)</f>
        <v>16.75</v>
      </c>
      <c r="H184" s="19">
        <f t="shared" si="86"/>
        <v>22.7</v>
      </c>
      <c r="I184" s="19">
        <f t="shared" si="86"/>
        <v>65.149999999999991</v>
      </c>
      <c r="J184" s="19">
        <f t="shared" si="86"/>
        <v>732.4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100</v>
      </c>
      <c r="G185" s="43">
        <v>1.58</v>
      </c>
      <c r="H185" s="43">
        <v>4.99</v>
      </c>
      <c r="I185" s="43">
        <v>7.66</v>
      </c>
      <c r="J185" s="43">
        <v>83.2</v>
      </c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84</v>
      </c>
      <c r="F186" s="43">
        <v>200</v>
      </c>
      <c r="G186" s="43">
        <v>1.54</v>
      </c>
      <c r="H186" s="43">
        <v>5.07</v>
      </c>
      <c r="I186" s="43">
        <v>8.0399999999999991</v>
      </c>
      <c r="J186" s="43">
        <v>83.33</v>
      </c>
      <c r="K186" s="44">
        <v>34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44</v>
      </c>
      <c r="F187" s="43">
        <v>100</v>
      </c>
      <c r="G187" s="43">
        <v>15.7</v>
      </c>
      <c r="H187" s="43">
        <v>15.9</v>
      </c>
      <c r="I187" s="43">
        <v>3.1</v>
      </c>
      <c r="J187" s="43">
        <v>218</v>
      </c>
      <c r="K187" s="44">
        <v>259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5.6</v>
      </c>
      <c r="H188" s="43">
        <v>4.8</v>
      </c>
      <c r="I188" s="43">
        <v>31.9</v>
      </c>
      <c r="J188" s="43">
        <v>194</v>
      </c>
      <c r="K188" s="44">
        <v>209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79</v>
      </c>
      <c r="F189" s="43">
        <v>200</v>
      </c>
      <c r="G189" s="43">
        <v>0.5</v>
      </c>
      <c r="H189" s="43">
        <v>0.1</v>
      </c>
      <c r="I189" s="43">
        <v>9.9</v>
      </c>
      <c r="J189" s="43">
        <v>43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1.54</v>
      </c>
      <c r="H190" s="43">
        <v>0.46</v>
      </c>
      <c r="I190" s="43">
        <v>10.78</v>
      </c>
      <c r="J190" s="43">
        <v>53.6</v>
      </c>
      <c r="K190" s="44" t="s">
        <v>48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2.84</v>
      </c>
      <c r="H191" s="43">
        <v>0.48</v>
      </c>
      <c r="I191" s="43">
        <v>18.64</v>
      </c>
      <c r="J191" s="43">
        <v>90.4</v>
      </c>
      <c r="K191" s="44" t="s">
        <v>48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29.3</v>
      </c>
      <c r="H194" s="19">
        <f t="shared" si="88"/>
        <v>31.800000000000004</v>
      </c>
      <c r="I194" s="19">
        <f t="shared" si="88"/>
        <v>90.02</v>
      </c>
      <c r="J194" s="19">
        <f t="shared" si="88"/>
        <v>765.53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1610</v>
      </c>
      <c r="G195" s="32">
        <f t="shared" ref="G195" si="90">G184+G194</f>
        <v>46.05</v>
      </c>
      <c r="H195" s="32">
        <f t="shared" ref="H195" si="91">H184+H194</f>
        <v>54.5</v>
      </c>
      <c r="I195" s="32">
        <f t="shared" ref="I195" si="92">I184+I194</f>
        <v>155.16999999999999</v>
      </c>
      <c r="J195" s="32">
        <f t="shared" ref="J195:L195" si="93">J184+J194</f>
        <v>1497.9299999999998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1429.5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50.093000000000004</v>
      </c>
      <c r="H196" s="34">
        <f t="shared" si="94"/>
        <v>47.534000000000006</v>
      </c>
      <c r="I196" s="34">
        <f t="shared" si="94"/>
        <v>170.02700000000002</v>
      </c>
      <c r="J196" s="34">
        <f t="shared" si="94"/>
        <v>1495.8750000000005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79062</cp:lastModifiedBy>
  <cp:lastPrinted>2023-11-10T11:07:35Z</cp:lastPrinted>
  <dcterms:created xsi:type="dcterms:W3CDTF">2022-05-16T14:23:56Z</dcterms:created>
  <dcterms:modified xsi:type="dcterms:W3CDTF">2025-03-24T10:44:07Z</dcterms:modified>
</cp:coreProperties>
</file>