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<sst xmlns="http://schemas.openxmlformats.org/spreadsheetml/2006/main" count="82" uniqueCount="54">
  <si>
    <t>Школа</t>
  </si>
  <si>
    <t>МОУ "Красноармейская ООШ"</t>
  </si>
  <si>
    <t>Отд./корп</t>
  </si>
  <si>
    <t>День</t>
  </si>
  <si>
    <t>07.06.2025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</si>
  <si>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</si>
  <si>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</si>
  <si>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</si>
  <si>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</si>
  <si>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</si>
  <si>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</si>
  <si>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</si>
  <si>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</si>
  <si>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Завтрак</t>
  </si>
  <si>
    <t>к/п</t>
  </si>
  <si>
    <t>Фрукты свежие   (слива)</t>
  </si>
  <si>
    <t>Каша молочная жидкая  "Дружба" с масл. сл.</t>
  </si>
  <si>
    <t>Чай с молоком</t>
  </si>
  <si>
    <t>Бутерброд с мясными гастрономическими продуктами (колбаса п/к категории А или Б)</t>
  </si>
  <si>
    <t>35</t>
  </si>
  <si>
    <r>
      <rPr>
        <rFont val="Times New Roman"/>
        <color theme="1"/>
      </rPr>
      <t xml:space="preserve">                                   </t>
    </r>
    <r>
      <rPr>
        <rFont val="Times New Roman"/>
        <b/>
        <color theme="1"/>
        <sz val="10.0"/>
      </rPr>
      <t>Обед</t>
    </r>
  </si>
  <si>
    <t>Салат из свеклы с яблоками и кукурузой</t>
  </si>
  <si>
    <t xml:space="preserve">Щи из свежей капусты и картофелем  с мясом,сметаной и зеленью </t>
  </si>
  <si>
    <t>Рыба, тушенная  в томате с овощами</t>
  </si>
  <si>
    <t>Картофель отварной</t>
  </si>
  <si>
    <t>Сок  фруктовый</t>
  </si>
  <si>
    <t xml:space="preserve">Хлеб ржано - пшеничный  обогащенный микронутриентами </t>
  </si>
  <si>
    <t>60</t>
  </si>
  <si>
    <t xml:space="preserve">Сдоба  в индивидуальной упаковке </t>
  </si>
  <si>
    <t>80</t>
  </si>
  <si>
    <t>Полдник</t>
  </si>
  <si>
    <t xml:space="preserve">Фрукты свежие (банан)  </t>
  </si>
  <si>
    <t>Салат из свежих помидоров с маслом сл.</t>
  </si>
  <si>
    <t>Азу</t>
  </si>
  <si>
    <t xml:space="preserve">Компот из сухофруктов </t>
  </si>
  <si>
    <t>Кисломолочный продукт  (йогурт  м.д.ж. 2,5%)</t>
  </si>
  <si>
    <t>Итого за день:</t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</si>
  <si>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</si>
  <si>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</si>
  <si>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</si>
  <si>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</si>
  <si>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</si>
  <si>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</si>
  <si>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Обед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</si>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</sst>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;[Red]0.0"/>
    <numFmt numFmtId="165" formatCode="0;[Red]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5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4" fillId="0" fontId="6" numFmtId="49" xfId="0" applyAlignment="1" applyBorder="1" applyFont="1" applyNumberFormat="1">
      <alignment horizontal="center" vertical="bottom"/>
    </xf>
    <xf borderId="4" fillId="0" fontId="6" numFmtId="0" xfId="0" applyAlignment="1" applyBorder="1" applyFont="1">
      <alignment horizontal="center" shrinkToFit="0" vertical="bottom" wrapText="1"/>
    </xf>
    <xf borderId="4" fillId="0" fontId="5" numFmtId="0" xfId="0" applyBorder="1" applyFont="1"/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bottom" wrapText="1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7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horizontal="center" vertical="bottom"/>
    </xf>
    <xf borderId="0" fillId="0" fontId="7" numFmtId="0" xfId="0" applyAlignment="1" applyFont="1">
      <alignment horizontal="center" vertical="bottom"/>
    </xf>
    <xf borderId="4" fillId="0" fontId="6" numFmtId="0" xfId="0" applyAlignment="1" applyBorder="1" applyFont="1">
      <alignment horizontal="right"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8">
        <v>100.0</v>
      </c>
      <c r="D6" s="18">
        <v>1.4</v>
      </c>
      <c r="E6" s="18">
        <v>5.0</v>
      </c>
      <c r="F6" s="19">
        <v>19.0</v>
      </c>
      <c r="G6" s="19">
        <v>87.0</v>
      </c>
    </row>
    <row r="7" ht="14.25" customHeight="1">
      <c r="A7" s="16">
        <v>190.0</v>
      </c>
      <c r="B7" s="20" t="s">
        <v>16</v>
      </c>
      <c r="C7" s="18">
        <v>205.0</v>
      </c>
      <c r="D7" s="18">
        <v>5.1</v>
      </c>
      <c r="E7" s="18">
        <v>8.2</v>
      </c>
      <c r="F7" s="18">
        <v>22.2</v>
      </c>
      <c r="G7" s="18">
        <v>186.0</v>
      </c>
    </row>
    <row r="8" ht="14.25" customHeight="1">
      <c r="A8" s="18">
        <v>262.0</v>
      </c>
      <c r="B8" s="17" t="s">
        <v>17</v>
      </c>
      <c r="C8" s="21">
        <v>200.0</v>
      </c>
      <c r="D8" s="18">
        <v>2.79</v>
      </c>
      <c r="E8" s="18">
        <v>2.55</v>
      </c>
      <c r="F8" s="19">
        <v>13.27</v>
      </c>
      <c r="G8" s="19">
        <v>87.25</v>
      </c>
    </row>
    <row r="9" ht="14.25" customHeight="1">
      <c r="A9" s="18">
        <v>5.0</v>
      </c>
      <c r="B9" s="20" t="s">
        <v>18</v>
      </c>
      <c r="C9" s="21" t="s">
        <v>19</v>
      </c>
      <c r="D9" s="18">
        <v>4.9</v>
      </c>
      <c r="E9" s="18">
        <v>7.4</v>
      </c>
      <c r="F9" s="22">
        <v>7.4</v>
      </c>
      <c r="G9" s="22">
        <v>116.0</v>
      </c>
    </row>
    <row r="10" ht="14.25" customHeight="1">
      <c r="A10" s="13"/>
      <c r="B10" s="23"/>
      <c r="C10" s="24"/>
      <c r="D10" s="14">
        <f t="shared" ref="D10:G10" si="1">SUM(D6:D9)</f>
        <v>14.19</v>
      </c>
      <c r="E10" s="14">
        <f t="shared" si="1"/>
        <v>23.15</v>
      </c>
      <c r="F10" s="25">
        <f t="shared" si="1"/>
        <v>61.87</v>
      </c>
      <c r="G10" s="25">
        <f t="shared" si="1"/>
        <v>476.25</v>
      </c>
    </row>
    <row r="11" ht="14.25" customHeight="1">
      <c r="A11" s="13"/>
      <c r="B11" s="17" t="s">
        <v>20</v>
      </c>
      <c r="C11" s="24"/>
      <c r="D11" s="13"/>
      <c r="E11" s="13"/>
      <c r="F11" s="15"/>
      <c r="G11" s="15"/>
    </row>
    <row r="12" ht="14.25" customHeight="1">
      <c r="A12" s="16">
        <v>23.0</v>
      </c>
      <c r="B12" s="26" t="s">
        <v>21</v>
      </c>
      <c r="C12" s="27">
        <v>100.0</v>
      </c>
      <c r="D12" s="28">
        <v>1.3</v>
      </c>
      <c r="E12" s="18">
        <v>0.3</v>
      </c>
      <c r="F12" s="18">
        <v>25.0</v>
      </c>
      <c r="G12" s="18">
        <v>153.0</v>
      </c>
    </row>
    <row r="13" ht="14.25" customHeight="1">
      <c r="A13" s="16">
        <v>84.0</v>
      </c>
      <c r="B13" s="26" t="s">
        <v>22</v>
      </c>
      <c r="C13" s="16">
        <v>200.0</v>
      </c>
      <c r="D13" s="29">
        <v>3.1</v>
      </c>
      <c r="E13" s="29">
        <v>5.6</v>
      </c>
      <c r="F13" s="30">
        <v>8.0</v>
      </c>
      <c r="G13" s="29">
        <v>96.0</v>
      </c>
    </row>
    <row r="14" ht="14.25" customHeight="1">
      <c r="A14" s="18">
        <v>144.0</v>
      </c>
      <c r="B14" s="17" t="s">
        <v>23</v>
      </c>
      <c r="C14" s="18">
        <v>170.0</v>
      </c>
      <c r="D14" s="18">
        <v>14.25</v>
      </c>
      <c r="E14" s="18">
        <v>8.03</v>
      </c>
      <c r="F14" s="19">
        <v>7.51</v>
      </c>
      <c r="G14" s="19">
        <v>160.29</v>
      </c>
    </row>
    <row r="15" ht="14.25" customHeight="1">
      <c r="A15" s="18">
        <v>204.0</v>
      </c>
      <c r="B15" s="17" t="s">
        <v>24</v>
      </c>
      <c r="C15" s="21">
        <v>180.0</v>
      </c>
      <c r="D15" s="18">
        <v>4.18</v>
      </c>
      <c r="E15" s="18">
        <v>9.38</v>
      </c>
      <c r="F15" s="19">
        <v>26.3</v>
      </c>
      <c r="G15" s="19">
        <v>243.3</v>
      </c>
    </row>
    <row r="16" ht="14.25" customHeight="1">
      <c r="A16" s="18" t="s">
        <v>14</v>
      </c>
      <c r="B16" s="17" t="s">
        <v>25</v>
      </c>
      <c r="C16" s="21">
        <v>200.0</v>
      </c>
      <c r="D16" s="18">
        <v>1.2</v>
      </c>
      <c r="E16" s="18">
        <v>0.0</v>
      </c>
      <c r="F16" s="19">
        <v>22.7</v>
      </c>
      <c r="G16" s="19">
        <v>95.0</v>
      </c>
    </row>
    <row r="17" ht="14.25" customHeight="1">
      <c r="A17" s="18" t="s">
        <v>14</v>
      </c>
      <c r="B17" s="20" t="s">
        <v>26</v>
      </c>
      <c r="C17" s="21" t="s">
        <v>27</v>
      </c>
      <c r="D17" s="31">
        <v>4.14</v>
      </c>
      <c r="E17" s="31">
        <v>0.72</v>
      </c>
      <c r="F17" s="32">
        <v>29.6</v>
      </c>
      <c r="G17" s="33">
        <v>128.4</v>
      </c>
    </row>
    <row r="18" ht="14.25" customHeight="1">
      <c r="A18" s="18" t="s">
        <v>14</v>
      </c>
      <c r="B18" s="17" t="s">
        <v>28</v>
      </c>
      <c r="C18" s="21" t="s">
        <v>29</v>
      </c>
      <c r="D18" s="18">
        <v>4.1</v>
      </c>
      <c r="E18" s="18">
        <v>3.1</v>
      </c>
      <c r="F18" s="19">
        <v>18.9</v>
      </c>
      <c r="G18" s="19">
        <v>89.0</v>
      </c>
    </row>
    <row r="19" ht="14.25" customHeight="1">
      <c r="A19" s="13"/>
      <c r="B19" s="13"/>
      <c r="C19" s="24"/>
      <c r="D19" s="14">
        <f t="shared" ref="D19:G19" si="2">SUM(D12:D18)</f>
        <v>32.27</v>
      </c>
      <c r="E19" s="14">
        <f t="shared" si="2"/>
        <v>27.13</v>
      </c>
      <c r="F19" s="34">
        <f t="shared" si="2"/>
        <v>138.01</v>
      </c>
      <c r="G19" s="34">
        <f t="shared" si="2"/>
        <v>964.99</v>
      </c>
    </row>
    <row r="20" ht="14.25" customHeight="1">
      <c r="A20" s="13"/>
      <c r="B20" s="14" t="s">
        <v>30</v>
      </c>
      <c r="C20" s="24"/>
      <c r="D20" s="13"/>
      <c r="E20" s="13"/>
      <c r="F20" s="15"/>
      <c r="G20" s="15"/>
    </row>
    <row r="21" ht="14.25" customHeight="1">
      <c r="A21" s="18" t="s">
        <v>14</v>
      </c>
      <c r="B21" s="17" t="s">
        <v>31</v>
      </c>
      <c r="C21" s="18">
        <v>100.0</v>
      </c>
      <c r="D21" s="18">
        <v>0.74</v>
      </c>
      <c r="E21" s="18">
        <v>0.28</v>
      </c>
      <c r="F21" s="19">
        <v>9.4</v>
      </c>
      <c r="G21" s="19">
        <v>43.6</v>
      </c>
    </row>
    <row r="22" ht="14.25" customHeight="1">
      <c r="A22" s="18">
        <v>18.0</v>
      </c>
      <c r="B22" s="17" t="s">
        <v>32</v>
      </c>
      <c r="C22" s="18">
        <v>100.0</v>
      </c>
      <c r="D22" s="28">
        <v>0.8</v>
      </c>
      <c r="E22" s="18">
        <v>8.0</v>
      </c>
      <c r="F22" s="18">
        <v>3.0</v>
      </c>
      <c r="G22" s="18">
        <v>85.0</v>
      </c>
    </row>
    <row r="23" ht="14.25" customHeight="1">
      <c r="A23" s="18">
        <v>260.0</v>
      </c>
      <c r="B23" s="17" t="s">
        <v>33</v>
      </c>
      <c r="C23" s="21">
        <v>250.0</v>
      </c>
      <c r="D23" s="35">
        <v>20.2</v>
      </c>
      <c r="E23" s="18">
        <v>22.0</v>
      </c>
      <c r="F23" s="18">
        <v>19.0</v>
      </c>
      <c r="G23" s="18">
        <v>402.0</v>
      </c>
    </row>
    <row r="24" ht="14.25" customHeight="1">
      <c r="A24" s="18">
        <v>283.0</v>
      </c>
      <c r="B24" s="17" t="s">
        <v>34</v>
      </c>
      <c r="C24" s="21">
        <v>200.0</v>
      </c>
      <c r="D24" s="36">
        <v>0.7</v>
      </c>
      <c r="E24" s="29">
        <v>0.0</v>
      </c>
      <c r="F24" s="29">
        <v>34.0</v>
      </c>
      <c r="G24" s="29">
        <v>141.0</v>
      </c>
    </row>
    <row r="25" ht="14.25" customHeight="1">
      <c r="A25" s="18" t="s">
        <v>14</v>
      </c>
      <c r="B25" s="20" t="s">
        <v>26</v>
      </c>
      <c r="C25" s="21" t="s">
        <v>27</v>
      </c>
      <c r="D25" s="18">
        <v>4.14</v>
      </c>
      <c r="E25" s="18">
        <v>0.72</v>
      </c>
      <c r="F25" s="22">
        <v>29.6</v>
      </c>
      <c r="G25" s="22">
        <v>128.4</v>
      </c>
    </row>
    <row r="26" ht="14.25" customHeight="1">
      <c r="A26" s="37">
        <v>251.0</v>
      </c>
      <c r="B26" s="17" t="s">
        <v>35</v>
      </c>
      <c r="C26" s="21">
        <v>250.0</v>
      </c>
      <c r="D26" s="38">
        <v>8.5</v>
      </c>
      <c r="E26" s="38">
        <v>6.2</v>
      </c>
      <c r="F26" s="39">
        <v>36.0</v>
      </c>
      <c r="G26" s="39">
        <v>235.0</v>
      </c>
    </row>
    <row r="27" ht="14.25" customHeight="1">
      <c r="A27" s="13"/>
      <c r="B27" s="13"/>
      <c r="C27" s="24"/>
      <c r="D27" s="40">
        <f t="shared" ref="D27:G27" si="3">SUM(D21:D26)</f>
        <v>35.08</v>
      </c>
      <c r="E27" s="40">
        <f t="shared" si="3"/>
        <v>37.2</v>
      </c>
      <c r="F27" s="41">
        <f t="shared" si="3"/>
        <v>131</v>
      </c>
      <c r="G27" s="41">
        <f t="shared" si="3"/>
        <v>1035</v>
      </c>
    </row>
    <row r="28" ht="14.25" customHeight="1">
      <c r="A28" s="13"/>
      <c r="B28" s="42" t="s">
        <v>36</v>
      </c>
      <c r="C28" s="13"/>
      <c r="D28" s="43">
        <f t="shared" ref="D28:G28" si="4">D10+D19+D27</f>
        <v>81.54</v>
      </c>
      <c r="E28" s="43">
        <f t="shared" si="4"/>
        <v>87.48</v>
      </c>
      <c r="F28" s="44">
        <f t="shared" si="4"/>
        <v>330.88</v>
      </c>
      <c r="G28" s="44">
        <f t="shared" si="4"/>
        <v>2476.24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5" t="s">
        <v>37</v>
      </c>
      <c r="B3" s="3"/>
      <c r="C3" s="3"/>
      <c r="D3" s="3"/>
      <c r="E3" s="3"/>
      <c r="F3" s="3"/>
      <c r="G3" s="4"/>
    </row>
    <row r="4" ht="14.25" customHeight="1">
      <c r="A4" s="13"/>
      <c r="B4" s="46" t="s">
        <v>38</v>
      </c>
      <c r="C4" s="13"/>
      <c r="D4" s="13"/>
      <c r="E4" s="13"/>
      <c r="F4" s="15"/>
      <c r="G4" s="15"/>
    </row>
    <row r="5" ht="14.25" customHeight="1">
      <c r="A5" s="18" t="s">
        <v>14</v>
      </c>
      <c r="B5" s="17" t="s">
        <v>39</v>
      </c>
      <c r="C5" s="18">
        <v>150.0</v>
      </c>
      <c r="D5" s="18">
        <v>1.2</v>
      </c>
      <c r="E5" s="18">
        <v>0.4</v>
      </c>
      <c r="F5" s="19">
        <v>14.0</v>
      </c>
      <c r="G5" s="19">
        <v>74.0</v>
      </c>
    </row>
    <row r="6" ht="14.25" customHeight="1">
      <c r="A6" s="18">
        <v>179.0</v>
      </c>
      <c r="B6" s="17" t="s">
        <v>40</v>
      </c>
      <c r="C6" s="18">
        <v>200.0</v>
      </c>
      <c r="D6" s="18">
        <v>6.5</v>
      </c>
      <c r="E6" s="18">
        <v>8.0</v>
      </c>
      <c r="F6" s="18">
        <v>35.0</v>
      </c>
      <c r="G6" s="18">
        <v>231.0</v>
      </c>
    </row>
    <row r="7" ht="14.25" customHeight="1">
      <c r="A7" s="18">
        <v>248.0</v>
      </c>
      <c r="B7" s="17" t="s">
        <v>41</v>
      </c>
      <c r="C7" s="18">
        <v>200.0</v>
      </c>
      <c r="D7" s="18">
        <v>4.85</v>
      </c>
      <c r="E7" s="18">
        <v>5.04</v>
      </c>
      <c r="F7" s="19">
        <v>32.73</v>
      </c>
      <c r="G7" s="19">
        <v>195.71</v>
      </c>
    </row>
    <row r="8" ht="14.25" customHeight="1">
      <c r="A8" s="18">
        <v>3.0</v>
      </c>
      <c r="B8" s="17" t="s">
        <v>42</v>
      </c>
      <c r="C8" s="21" t="s">
        <v>19</v>
      </c>
      <c r="D8" s="18">
        <v>4.5</v>
      </c>
      <c r="E8" s="18">
        <v>8.7</v>
      </c>
      <c r="F8" s="19">
        <v>87.4</v>
      </c>
      <c r="G8" s="19">
        <v>131.0</v>
      </c>
    </row>
    <row r="9" ht="14.25" customHeight="1">
      <c r="A9" s="13"/>
      <c r="B9" s="13"/>
      <c r="C9" s="24"/>
      <c r="D9" s="14">
        <f t="shared" ref="D9:G9" si="1">SUM(D5:D8)</f>
        <v>17.05</v>
      </c>
      <c r="E9" s="14">
        <f t="shared" si="1"/>
        <v>22.14</v>
      </c>
      <c r="F9" s="34">
        <f t="shared" si="1"/>
        <v>169.13</v>
      </c>
      <c r="G9" s="34">
        <f t="shared" si="1"/>
        <v>631.71</v>
      </c>
    </row>
    <row r="10" ht="14.25" customHeight="1">
      <c r="A10" s="13"/>
      <c r="B10" s="14" t="s">
        <v>43</v>
      </c>
      <c r="C10" s="13"/>
      <c r="D10" s="13"/>
      <c r="E10" s="13"/>
      <c r="F10" s="15"/>
      <c r="G10" s="15"/>
    </row>
    <row r="11" ht="14.25" customHeight="1">
      <c r="A11" s="18">
        <v>26.0</v>
      </c>
      <c r="B11" s="17" t="s">
        <v>44</v>
      </c>
      <c r="C11" s="18">
        <v>100.0</v>
      </c>
      <c r="D11" s="28">
        <v>1.0</v>
      </c>
      <c r="E11" s="18">
        <v>15.0</v>
      </c>
      <c r="F11" s="18">
        <v>3.4</v>
      </c>
      <c r="G11" s="18">
        <v>154.0</v>
      </c>
    </row>
    <row r="12" ht="14.25" customHeight="1">
      <c r="A12" s="18">
        <v>35.0</v>
      </c>
      <c r="B12" s="20" t="s">
        <v>45</v>
      </c>
      <c r="C12" s="18">
        <v>225.0</v>
      </c>
      <c r="D12" s="18">
        <v>6.1</v>
      </c>
      <c r="E12" s="18">
        <v>8.3</v>
      </c>
      <c r="F12" s="22">
        <v>12.59</v>
      </c>
      <c r="G12" s="22">
        <v>115.24</v>
      </c>
    </row>
    <row r="13" ht="14.25" customHeight="1">
      <c r="A13" s="18">
        <v>309.0</v>
      </c>
      <c r="B13" s="17" t="s">
        <v>46</v>
      </c>
      <c r="C13" s="18">
        <v>250.0</v>
      </c>
      <c r="D13" s="35">
        <v>22.5</v>
      </c>
      <c r="E13" s="18">
        <v>10.6</v>
      </c>
      <c r="F13" s="18">
        <v>21.0</v>
      </c>
      <c r="G13" s="18">
        <v>362.0</v>
      </c>
    </row>
    <row r="14" ht="14.25" customHeight="1">
      <c r="A14" s="18" t="s">
        <v>14</v>
      </c>
      <c r="B14" s="17" t="s">
        <v>25</v>
      </c>
      <c r="C14" s="18">
        <v>30.0</v>
      </c>
      <c r="D14" s="18">
        <v>1.0</v>
      </c>
      <c r="E14" s="18">
        <v>0.0</v>
      </c>
      <c r="F14" s="19">
        <v>18.2</v>
      </c>
      <c r="G14" s="19">
        <v>76.0</v>
      </c>
    </row>
    <row r="15" ht="14.25" customHeight="1">
      <c r="A15" s="18" t="s">
        <v>14</v>
      </c>
      <c r="B15" s="20" t="s">
        <v>26</v>
      </c>
      <c r="C15" s="21" t="s">
        <v>27</v>
      </c>
      <c r="D15" s="18">
        <v>4.14</v>
      </c>
      <c r="E15" s="18">
        <v>0.72</v>
      </c>
      <c r="F15" s="22">
        <v>29.6</v>
      </c>
      <c r="G15" s="22">
        <v>128.4</v>
      </c>
    </row>
    <row r="16" ht="14.25" customHeight="1">
      <c r="A16" s="18" t="s">
        <v>14</v>
      </c>
      <c r="B16" s="20" t="s">
        <v>47</v>
      </c>
      <c r="C16" s="21" t="s">
        <v>48</v>
      </c>
      <c r="D16" s="18">
        <v>1.9</v>
      </c>
      <c r="E16" s="18">
        <v>0.7</v>
      </c>
      <c r="F16" s="22">
        <v>12.3</v>
      </c>
      <c r="G16" s="22">
        <v>31.7</v>
      </c>
    </row>
    <row r="17" ht="14.25" customHeight="1">
      <c r="A17" s="13"/>
      <c r="B17" s="23"/>
      <c r="C17" s="24"/>
      <c r="D17" s="14">
        <f t="shared" ref="D17:G17" si="2">SUM(D11:D16)</f>
        <v>36.64</v>
      </c>
      <c r="E17" s="14">
        <f t="shared" si="2"/>
        <v>35.32</v>
      </c>
      <c r="F17" s="34">
        <f t="shared" si="2"/>
        <v>97.09</v>
      </c>
      <c r="G17" s="34">
        <f t="shared" si="2"/>
        <v>867.34</v>
      </c>
    </row>
    <row r="18" ht="14.25" customHeight="1">
      <c r="A18" s="13"/>
      <c r="B18" s="14" t="s">
        <v>49</v>
      </c>
      <c r="C18" s="13"/>
      <c r="D18" s="13"/>
      <c r="E18" s="13"/>
      <c r="F18" s="15"/>
      <c r="G18" s="15"/>
    </row>
    <row r="19" ht="14.25" customHeight="1">
      <c r="A19" s="18" t="s">
        <v>14</v>
      </c>
      <c r="B19" s="17" t="s">
        <v>50</v>
      </c>
      <c r="C19" s="18">
        <v>100.0</v>
      </c>
      <c r="D19" s="18">
        <v>0.74</v>
      </c>
      <c r="E19" s="18">
        <v>0.28</v>
      </c>
      <c r="F19" s="19">
        <v>9.4</v>
      </c>
      <c r="G19" s="19">
        <v>43.6</v>
      </c>
    </row>
    <row r="20" ht="14.25" customHeight="1">
      <c r="A20" s="18">
        <v>1.0</v>
      </c>
      <c r="B20" s="17" t="s">
        <v>51</v>
      </c>
      <c r="C20" s="18">
        <v>150.0</v>
      </c>
      <c r="D20" s="18">
        <v>0.63</v>
      </c>
      <c r="E20" s="18">
        <v>5.07</v>
      </c>
      <c r="F20" s="19">
        <v>4.16</v>
      </c>
      <c r="G20" s="19">
        <v>64.63</v>
      </c>
    </row>
    <row r="21" ht="14.25" customHeight="1">
      <c r="A21" s="18">
        <v>110.0</v>
      </c>
      <c r="B21" s="17" t="s">
        <v>52</v>
      </c>
      <c r="C21" s="18">
        <v>155.0</v>
      </c>
      <c r="D21" s="18">
        <v>26.0</v>
      </c>
      <c r="E21" s="18">
        <v>34.0</v>
      </c>
      <c r="F21" s="19">
        <v>6.0</v>
      </c>
      <c r="G21" s="19">
        <v>430.0</v>
      </c>
    </row>
    <row r="22" ht="14.25" customHeight="1">
      <c r="A22" s="18">
        <v>431.0</v>
      </c>
      <c r="B22" s="17" t="s">
        <v>53</v>
      </c>
      <c r="C22" s="18">
        <v>200.0</v>
      </c>
      <c r="D22" s="18">
        <v>0.3</v>
      </c>
      <c r="E22" s="18">
        <v>0.1</v>
      </c>
      <c r="F22" s="19">
        <v>15.2</v>
      </c>
      <c r="G22" s="19">
        <v>62.0</v>
      </c>
    </row>
    <row r="23" ht="14.25" customHeight="1">
      <c r="A23" s="18" t="s">
        <v>14</v>
      </c>
      <c r="B23" s="17" t="s">
        <v>28</v>
      </c>
      <c r="C23" s="21" t="s">
        <v>27</v>
      </c>
      <c r="D23" s="18">
        <v>6.9</v>
      </c>
      <c r="E23" s="18">
        <v>5.2</v>
      </c>
      <c r="F23" s="19">
        <v>64.9</v>
      </c>
      <c r="G23" s="19">
        <v>325.0</v>
      </c>
    </row>
    <row r="24" ht="14.25" customHeight="1">
      <c r="A24" s="13"/>
      <c r="B24" s="13"/>
      <c r="C24" s="24"/>
      <c r="D24" s="14">
        <f t="shared" ref="D24:G24" si="3">SUM(D19:D23)</f>
        <v>34.57</v>
      </c>
      <c r="E24" s="14">
        <f t="shared" si="3"/>
        <v>44.65</v>
      </c>
      <c r="F24" s="34">
        <f t="shared" si="3"/>
        <v>99.66</v>
      </c>
      <c r="G24" s="34">
        <f t="shared" si="3"/>
        <v>925.23</v>
      </c>
    </row>
    <row r="25" ht="14.25" customHeight="1">
      <c r="A25" s="13"/>
      <c r="B25" s="42" t="s">
        <v>36</v>
      </c>
      <c r="C25" s="13"/>
      <c r="D25" s="43">
        <f t="shared" ref="D25:G25" si="4">D9+D17+D24</f>
        <v>88.26</v>
      </c>
      <c r="E25" s="43">
        <f t="shared" si="4"/>
        <v>102.11</v>
      </c>
      <c r="F25" s="44">
        <f t="shared" si="4"/>
        <v>365.88</v>
      </c>
      <c r="G25" s="44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