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  <sheet state="visible" name="Лист1" sheetId="2" r:id="rId5"/>
  </sheets>
  <definedNames/>
  <calcPr/>
  <extLst>
    <ext uri="GoogleSheetsCustomDataVersion2">
      <go:sheetsCustomData xmlns:go="http://customooxmlschemas.google.com/" r:id="rId6" roundtripDataChecksum="m6w3ftnFDs8VdYMYrFBJzrbhhKsKuhdR20tWoKoaiYY="/>
    </ext>
  </extLst>
</workbook>
</file>

<file path=xl/sharedStrings.xml><?xml version="1.0" encoding="utf-8"?>
<sst xmlns="http://schemas.openxmlformats.org/spreadsheetml/2006/main" count="81" uniqueCount="55">
  <si>
    <t>Школа</t>
  </si>
  <si>
    <t>МОУ "Красноармейская ООШ"</t>
  </si>
  <si>
    <t>Отд./корп</t>
  </si>
  <si>
    <t>День</t>
  </si>
  <si>
    <t>04.06.2025 г</t>
  </si>
  <si>
    <t>№ т/к</t>
  </si>
  <si>
    <t xml:space="preserve">Прием пищи наименование блюда </t>
  </si>
  <si>
    <t>Масса порции</t>
  </si>
  <si>
    <t>Пищевые вещества</t>
  </si>
  <si>
    <t xml:space="preserve">Энерг. Ценность </t>
  </si>
  <si>
    <t>Б</t>
  </si>
  <si>
    <t>Ж</t>
  </si>
  <si>
    <t>У</t>
  </si>
  <si>
    <t>Завтрак</t>
  </si>
  <si>
    <t>к/п</t>
  </si>
  <si>
    <t>Фрукты свежие  (банан)</t>
  </si>
  <si>
    <t xml:space="preserve">Каша рисовая жидкая с изюмом и маслом сливочным </t>
  </si>
  <si>
    <t xml:space="preserve">Чай  с лимоном </t>
  </si>
  <si>
    <t>Бутерброд пикантный горячий</t>
  </si>
  <si>
    <t>40</t>
  </si>
  <si>
    <t>Кисломолочный продукт  (йогурт  м.д.ж. 2,5%)</t>
  </si>
  <si>
    <t>Обед</t>
  </si>
  <si>
    <t>Салат из свежих помидоров  с маслом</t>
  </si>
  <si>
    <t xml:space="preserve">Суп  картофельный с бобовыми, мясом и луком зеленым </t>
  </si>
  <si>
    <t>Котлета куриная припущенная с маслом сл.</t>
  </si>
  <si>
    <t>Пюре из овощей</t>
  </si>
  <si>
    <t>Компот из плодов и ягод сушеных (изюма)</t>
  </si>
  <si>
    <t xml:space="preserve">Хлеб ржано - пшеничный  обогащенный микронутриентами </t>
  </si>
  <si>
    <t>60</t>
  </si>
  <si>
    <t xml:space="preserve">Сдоба  в индивидуальной упаковке </t>
  </si>
  <si>
    <t>Полдник</t>
  </si>
  <si>
    <t xml:space="preserve">Салат витаминный </t>
  </si>
  <si>
    <t>Картофель отварной</t>
  </si>
  <si>
    <t xml:space="preserve">Печень в соусе </t>
  </si>
  <si>
    <t>100</t>
  </si>
  <si>
    <t>Сок  фруктовый</t>
  </si>
  <si>
    <t xml:space="preserve">Пицца "Школьная" </t>
  </si>
  <si>
    <t>75</t>
  </si>
  <si>
    <r>
      <rPr>
        <rFont val="Times New Roman"/>
        <b/>
        <color theme="1"/>
      </rPr>
      <t>Итого за день</t>
    </r>
    <r>
      <rPr>
        <rFont val="Times New Roman"/>
        <b val="0"/>
        <color theme="1"/>
        <sz val="10.0"/>
      </rPr>
      <t>:</t>
    </r>
  </si>
  <si>
    <t xml:space="preserve"> День   №1</t>
  </si>
  <si>
    <t>Фрукты свежие (абрикос)</t>
  </si>
  <si>
    <t xml:space="preserve">Каша манная с изюмом и яблоками </t>
  </si>
  <si>
    <t>Какао с молоком</t>
  </si>
  <si>
    <t xml:space="preserve">Бутерброд с сыром </t>
  </si>
  <si>
    <t>35</t>
  </si>
  <si>
    <t>Салат из свежих огурцов со сладким перцем</t>
  </si>
  <si>
    <t xml:space="preserve">Суп из овощей с мясом  сметаной и зеленью </t>
  </si>
  <si>
    <t xml:space="preserve">Рагу из птицы с зеленью </t>
  </si>
  <si>
    <t xml:space="preserve">Хлеб пшеничный (батон нарезной из муки в/с с микронутриентами, витаминами) </t>
  </si>
  <si>
    <t>25</t>
  </si>
  <si>
    <t xml:space="preserve">Полдник </t>
  </si>
  <si>
    <t>Фрукты свежие (черешня)</t>
  </si>
  <si>
    <t xml:space="preserve">Винегрет овощной </t>
  </si>
  <si>
    <t xml:space="preserve">Омлет  натуральный с маслом </t>
  </si>
  <si>
    <t>Итого за день: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</si>
</sst>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;[Red]0.0"/>
    <numFmt numFmtId="165" formatCode="0;[Red]0"/>
  </numFmts>
  <fonts count="10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  <font>
      <b/>
      <color theme="1"/>
      <name val="Times New Roman"/>
    </font>
    <font>
      <color theme="1"/>
      <name val="Arimo"/>
    </font>
    <font>
      <color theme="1"/>
      <name val="Times New Roman"/>
    </font>
    <font>
      <sz val="8.0"/>
      <color theme="1"/>
      <name val="Times New Roman"/>
    </font>
    <font>
      <sz val="9.0"/>
      <color theme="1"/>
      <name val="Times New Roman"/>
    </font>
    <font>
      <b/>
      <color theme="1"/>
      <name val="Arimo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9CCFF"/>
        <bgColor rgb="FF99CCFF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Border="1" applyFont="1"/>
    <xf borderId="2" fillId="0" fontId="3" numFmtId="0" xfId="0" applyBorder="1" applyFont="1"/>
    <xf borderId="3" fillId="0" fontId="3" numFmtId="0" xfId="0" applyBorder="1" applyFont="1"/>
    <xf borderId="4" fillId="0" fontId="2" numFmtId="49" xfId="0" applyBorder="1" applyFont="1" applyNumberFormat="1"/>
    <xf borderId="4" fillId="0" fontId="2" numFmtId="0" xfId="0" applyAlignment="1" applyBorder="1" applyFont="1">
      <alignment readingOrder="0"/>
    </xf>
    <xf borderId="5" fillId="0" fontId="4" numFmtId="0" xfId="0" applyAlignment="1" applyBorder="1" applyFont="1">
      <alignment horizontal="center"/>
    </xf>
    <xf borderId="1" fillId="0" fontId="4" numFmtId="0" xfId="0" applyAlignment="1" applyBorder="1" applyFont="1">
      <alignment horizontal="center" vertical="bottom"/>
    </xf>
    <xf borderId="5" fillId="0" fontId="4" numFmtId="0" xfId="0" applyAlignment="1" applyBorder="1" applyFont="1">
      <alignment horizontal="center" shrinkToFit="0" vertical="top" wrapText="1"/>
    </xf>
    <xf borderId="6" fillId="0" fontId="3" numFmtId="0" xfId="0" applyBorder="1" applyFont="1"/>
    <xf borderId="4" fillId="0" fontId="4" numFmtId="0" xfId="0" applyAlignment="1" applyBorder="1" applyFont="1">
      <alignment horizontal="center"/>
    </xf>
    <xf borderId="4" fillId="0" fontId="4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vertical="bottom"/>
    </xf>
    <xf borderId="4" fillId="0" fontId="4" numFmtId="0" xfId="0" applyAlignment="1" applyBorder="1" applyFont="1">
      <alignment horizontal="center" vertical="bottom"/>
    </xf>
    <xf borderId="4" fillId="0" fontId="5" numFmtId="0" xfId="0" applyAlignment="1" applyBorder="1" applyFont="1">
      <alignment vertical="top"/>
    </xf>
    <xf borderId="4" fillId="0" fontId="6" numFmtId="0" xfId="0" applyAlignment="1" applyBorder="1" applyFont="1">
      <alignment horizontal="center" vertical="bottom"/>
    </xf>
    <xf borderId="4" fillId="0" fontId="6" numFmtId="0" xfId="0" applyAlignment="1" applyBorder="1" applyFont="1">
      <alignment vertical="bottom"/>
    </xf>
    <xf borderId="4" fillId="0" fontId="6" numFmtId="0" xfId="0" applyAlignment="1" applyBorder="1" applyFont="1">
      <alignment horizontal="center" shrinkToFit="0" vertical="top" wrapText="1"/>
    </xf>
    <xf borderId="4" fillId="0" fontId="6" numFmtId="0" xfId="0" applyBorder="1" applyFont="1"/>
    <xf borderId="4" fillId="0" fontId="6" numFmtId="49" xfId="0" applyAlignment="1" applyBorder="1" applyFont="1" applyNumberFormat="1">
      <alignment horizontal="center" vertical="bottom"/>
    </xf>
    <xf borderId="4" fillId="2" fontId="6" numFmtId="0" xfId="0" applyAlignment="1" applyBorder="1" applyFill="1" applyFont="1">
      <alignment shrinkToFit="0" wrapText="1"/>
    </xf>
    <xf borderId="4" fillId="2" fontId="7" numFmtId="49" xfId="0" applyAlignment="1" applyBorder="1" applyFont="1" applyNumberFormat="1">
      <alignment horizontal="center" shrinkToFit="0" wrapText="1"/>
    </xf>
    <xf borderId="0" fillId="0" fontId="6" numFmtId="0" xfId="0" applyAlignment="1" applyFont="1">
      <alignment horizontal="center" vertical="bottom"/>
    </xf>
    <xf borderId="4" fillId="0" fontId="6" numFmtId="0" xfId="0" applyAlignment="1" applyBorder="1" applyFont="1">
      <alignment horizontal="right" vertical="bottom"/>
    </xf>
    <xf borderId="4" fillId="0" fontId="5" numFmtId="49" xfId="0" applyAlignment="1" applyBorder="1" applyFont="1" applyNumberFormat="1">
      <alignment vertical="bottom"/>
    </xf>
    <xf borderId="4" fillId="0" fontId="4" numFmtId="0" xfId="0" applyAlignment="1" applyBorder="1" applyFont="1">
      <alignment horizontal="center" shrinkToFit="0" vertical="top" wrapText="1"/>
    </xf>
    <xf borderId="4" fillId="0" fontId="6" numFmtId="0" xfId="0" applyAlignment="1" applyBorder="1" applyFont="1">
      <alignment horizontal="center" shrinkToFit="0" vertical="bottom" wrapText="1"/>
    </xf>
    <xf borderId="5" fillId="0" fontId="6" numFmtId="0" xfId="0" applyAlignment="1" applyBorder="1" applyFont="1">
      <alignment horizontal="center" vertical="bottom"/>
    </xf>
    <xf borderId="5" fillId="0" fontId="6" numFmtId="0" xfId="0" applyAlignment="1" applyBorder="1" applyFont="1">
      <alignment vertical="bottom"/>
    </xf>
    <xf borderId="5" fillId="0" fontId="6" numFmtId="49" xfId="0" applyAlignment="1" applyBorder="1" applyFont="1" applyNumberFormat="1">
      <alignment horizontal="center" vertical="bottom"/>
    </xf>
    <xf borderId="4" fillId="0" fontId="8" numFmtId="164" xfId="0" applyAlignment="1" applyBorder="1" applyFont="1" applyNumberFormat="1">
      <alignment horizontal="center" vertical="bottom"/>
    </xf>
    <xf borderId="4" fillId="0" fontId="8" numFmtId="165" xfId="0" applyAlignment="1" applyBorder="1" applyFont="1" applyNumberFormat="1">
      <alignment horizontal="center" vertical="bottom"/>
    </xf>
    <xf borderId="4" fillId="0" fontId="5" numFmtId="0" xfId="0" applyBorder="1" applyFont="1"/>
    <xf borderId="4" fillId="0" fontId="8" numFmtId="0" xfId="0" applyAlignment="1" applyBorder="1" applyFont="1">
      <alignment vertical="bottom"/>
    </xf>
    <xf borderId="4" fillId="0" fontId="6" numFmtId="1" xfId="0" applyAlignment="1" applyBorder="1" applyFont="1" applyNumberFormat="1">
      <alignment horizontal="center" vertical="bottom"/>
    </xf>
    <xf borderId="4" fillId="0" fontId="5" numFmtId="165" xfId="0" applyAlignment="1" applyBorder="1" applyFont="1" applyNumberFormat="1">
      <alignment vertical="bottom"/>
    </xf>
    <xf borderId="4" fillId="0" fontId="5" numFmtId="165" xfId="0" applyAlignment="1" applyBorder="1" applyFont="1" applyNumberFormat="1">
      <alignment vertical="top"/>
    </xf>
    <xf borderId="4" fillId="0" fontId="4" numFmtId="0" xfId="0" applyAlignment="1" applyBorder="1" applyFont="1">
      <alignment horizontal="right" vertical="bottom"/>
    </xf>
    <xf borderId="4" fillId="0" fontId="4" numFmtId="1" xfId="0" applyAlignment="1" applyBorder="1" applyFont="1" applyNumberFormat="1">
      <alignment horizontal="center" vertical="bottom"/>
    </xf>
    <xf borderId="4" fillId="0" fontId="4" numFmtId="1" xfId="0" applyAlignment="1" applyBorder="1" applyFont="1" applyNumberFormat="1">
      <alignment horizontal="center" shrinkToFit="0" vertical="bottom" wrapText="1"/>
    </xf>
    <xf borderId="1" fillId="3" fontId="4" numFmtId="0" xfId="0" applyAlignment="1" applyBorder="1" applyFill="1" applyFont="1">
      <alignment horizontal="center" vertical="bottom"/>
    </xf>
    <xf borderId="4" fillId="0" fontId="9" numFmtId="0" xfId="0" applyAlignment="1" applyBorder="1" applyFont="1">
      <alignment horizontal="center" vertical="bottom"/>
    </xf>
    <xf borderId="1" fillId="0" fontId="6" numFmtId="0" xfId="0" applyAlignment="1" applyBorder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42.0"/>
    <col customWidth="1" min="3" max="3" width="14.14"/>
    <col customWidth="1" min="4" max="4" width="10.43"/>
    <col customWidth="1" min="5" max="5" width="10.14"/>
    <col customWidth="1" min="6" max="6" width="8.71"/>
    <col customWidth="1" min="7" max="7" width="13.43"/>
    <col customWidth="1" min="8" max="8" width="0.43"/>
    <col customWidth="1" min="9" max="9" width="7.86"/>
    <col customWidth="1" min="10" max="10" width="10.43"/>
    <col customWidth="1" min="11" max="26" width="8.71"/>
  </cols>
  <sheetData>
    <row r="1" ht="14.25" customHeight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7.5" customHeight="1"/>
    <row r="3" ht="14.25" customHeight="1">
      <c r="A3" s="7" t="s">
        <v>5</v>
      </c>
      <c r="B3" s="7" t="s">
        <v>6</v>
      </c>
      <c r="C3" s="7" t="s">
        <v>7</v>
      </c>
      <c r="D3" s="8" t="s">
        <v>8</v>
      </c>
      <c r="E3" s="3"/>
      <c r="F3" s="4"/>
      <c r="G3" s="9" t="s">
        <v>9</v>
      </c>
    </row>
    <row r="4" ht="14.25" customHeight="1">
      <c r="A4" s="10"/>
      <c r="B4" s="10"/>
      <c r="C4" s="10"/>
      <c r="D4" s="11" t="s">
        <v>10</v>
      </c>
      <c r="E4" s="11" t="s">
        <v>11</v>
      </c>
      <c r="F4" s="12" t="s">
        <v>12</v>
      </c>
      <c r="G4" s="10"/>
    </row>
    <row r="5" ht="14.25" customHeight="1">
      <c r="A5" s="13"/>
      <c r="B5" s="14" t="s">
        <v>13</v>
      </c>
      <c r="C5" s="13"/>
      <c r="D5" s="13"/>
      <c r="E5" s="13"/>
      <c r="F5" s="15"/>
      <c r="G5" s="15"/>
    </row>
    <row r="6" ht="14.25" customHeight="1">
      <c r="A6" s="16" t="s">
        <v>14</v>
      </c>
      <c r="B6" s="17" t="s">
        <v>15</v>
      </c>
      <c r="C6" s="16">
        <v>200.0</v>
      </c>
      <c r="D6" s="16">
        <v>1.4</v>
      </c>
      <c r="E6" s="16">
        <v>0.56</v>
      </c>
      <c r="F6" s="18">
        <v>18.8</v>
      </c>
      <c r="G6" s="18">
        <v>87.0</v>
      </c>
    </row>
    <row r="7" ht="14.25" customHeight="1">
      <c r="A7" s="16">
        <v>72.0</v>
      </c>
      <c r="B7" s="19" t="s">
        <v>16</v>
      </c>
      <c r="C7" s="16">
        <v>200.0</v>
      </c>
      <c r="D7" s="16">
        <v>7.6</v>
      </c>
      <c r="E7" s="16">
        <v>9.8</v>
      </c>
      <c r="F7" s="16">
        <v>12.3</v>
      </c>
      <c r="G7" s="16">
        <v>239.0</v>
      </c>
    </row>
    <row r="8" ht="14.25" customHeight="1">
      <c r="A8" s="16">
        <v>431.0</v>
      </c>
      <c r="B8" s="17" t="s">
        <v>17</v>
      </c>
      <c r="C8" s="20">
        <v>200.0</v>
      </c>
      <c r="D8" s="16">
        <v>0.3</v>
      </c>
      <c r="E8" s="16">
        <v>0.1</v>
      </c>
      <c r="F8" s="18">
        <v>15.2</v>
      </c>
      <c r="G8" s="18">
        <v>62.0</v>
      </c>
    </row>
    <row r="9" ht="14.25" customHeight="1">
      <c r="A9" s="16">
        <v>3.0</v>
      </c>
      <c r="B9" s="21" t="s">
        <v>18</v>
      </c>
      <c r="C9" s="22" t="s">
        <v>19</v>
      </c>
      <c r="D9" s="23">
        <v>4.73</v>
      </c>
      <c r="E9" s="16">
        <v>5.5</v>
      </c>
      <c r="F9" s="16">
        <v>12.9</v>
      </c>
      <c r="G9" s="16">
        <v>145.02</v>
      </c>
    </row>
    <row r="10" ht="14.25" customHeight="1">
      <c r="A10" s="24">
        <v>251.0</v>
      </c>
      <c r="B10" s="17" t="s">
        <v>20</v>
      </c>
      <c r="C10" s="20">
        <v>200.0</v>
      </c>
      <c r="D10" s="16">
        <v>8.5</v>
      </c>
      <c r="E10" s="16">
        <v>6.2</v>
      </c>
      <c r="F10" s="18">
        <v>36.0</v>
      </c>
      <c r="G10" s="18">
        <v>235.0</v>
      </c>
    </row>
    <row r="11" ht="14.25" customHeight="1">
      <c r="A11" s="13"/>
      <c r="B11" s="13"/>
      <c r="C11" s="25"/>
      <c r="D11" s="14">
        <f t="shared" ref="D11:G11" si="1">SUM(D6:D10)</f>
        <v>22.53</v>
      </c>
      <c r="E11" s="14">
        <f t="shared" si="1"/>
        <v>22.16</v>
      </c>
      <c r="F11" s="26">
        <f t="shared" si="1"/>
        <v>95.2</v>
      </c>
      <c r="G11" s="26">
        <f t="shared" si="1"/>
        <v>768.02</v>
      </c>
    </row>
    <row r="12" ht="14.25" customHeight="1">
      <c r="A12" s="13"/>
      <c r="B12" s="14" t="s">
        <v>21</v>
      </c>
      <c r="C12" s="25"/>
      <c r="D12" s="13"/>
      <c r="E12" s="13"/>
      <c r="F12" s="15"/>
      <c r="G12" s="15"/>
    </row>
    <row r="13" ht="14.25" customHeight="1">
      <c r="A13" s="16">
        <v>18.0</v>
      </c>
      <c r="B13" s="17" t="s">
        <v>22</v>
      </c>
      <c r="C13" s="16">
        <v>100.0</v>
      </c>
      <c r="D13" s="16">
        <v>1.0</v>
      </c>
      <c r="E13" s="16">
        <v>4.5</v>
      </c>
      <c r="F13" s="18">
        <v>4.6</v>
      </c>
      <c r="G13" s="18">
        <v>113.92</v>
      </c>
    </row>
    <row r="14" ht="14.25" customHeight="1">
      <c r="A14" s="16">
        <v>36.0</v>
      </c>
      <c r="B14" s="19" t="s">
        <v>23</v>
      </c>
      <c r="C14" s="16">
        <v>200.0</v>
      </c>
      <c r="D14" s="16">
        <v>4.6</v>
      </c>
      <c r="E14" s="16">
        <v>3.89</v>
      </c>
      <c r="F14" s="27">
        <v>13.6</v>
      </c>
      <c r="G14" s="27">
        <v>98.8</v>
      </c>
    </row>
    <row r="15" ht="14.25" customHeight="1">
      <c r="A15" s="16">
        <v>178.0</v>
      </c>
      <c r="B15" s="17" t="s">
        <v>24</v>
      </c>
      <c r="C15" s="16">
        <v>100.0</v>
      </c>
      <c r="D15" s="16">
        <v>14.8</v>
      </c>
      <c r="E15" s="16">
        <v>11.2</v>
      </c>
      <c r="F15" s="18">
        <v>8.5</v>
      </c>
      <c r="G15" s="18">
        <v>136.0</v>
      </c>
    </row>
    <row r="16" ht="14.25" customHeight="1">
      <c r="A16" s="28">
        <v>90.0</v>
      </c>
      <c r="B16" s="29" t="s">
        <v>25</v>
      </c>
      <c r="C16" s="30">
        <v>180.0</v>
      </c>
      <c r="D16" s="23">
        <v>11.0</v>
      </c>
      <c r="E16" s="28">
        <v>3.2</v>
      </c>
      <c r="F16" s="28">
        <v>23.0</v>
      </c>
      <c r="G16" s="28">
        <v>156.0</v>
      </c>
    </row>
    <row r="17" ht="14.25" customHeight="1">
      <c r="A17" s="16">
        <v>401.0</v>
      </c>
      <c r="B17" s="17" t="s">
        <v>26</v>
      </c>
      <c r="C17" s="20">
        <v>200.0</v>
      </c>
      <c r="D17" s="31">
        <v>0.5</v>
      </c>
      <c r="E17" s="31">
        <v>0.1</v>
      </c>
      <c r="F17" s="31">
        <v>25.0</v>
      </c>
      <c r="G17" s="32">
        <v>116.0</v>
      </c>
    </row>
    <row r="18" ht="14.25" customHeight="1">
      <c r="A18" s="16" t="s">
        <v>14</v>
      </c>
      <c r="B18" s="19" t="s">
        <v>27</v>
      </c>
      <c r="C18" s="20" t="s">
        <v>28</v>
      </c>
      <c r="D18" s="16">
        <v>4.14</v>
      </c>
      <c r="E18" s="16">
        <v>0.72</v>
      </c>
      <c r="F18" s="18">
        <v>29.6</v>
      </c>
      <c r="G18" s="18">
        <v>128.4</v>
      </c>
    </row>
    <row r="19" ht="14.25" customHeight="1">
      <c r="A19" s="16" t="s">
        <v>14</v>
      </c>
      <c r="B19" s="17" t="s">
        <v>29</v>
      </c>
      <c r="C19" s="20" t="s">
        <v>28</v>
      </c>
      <c r="D19" s="16">
        <v>6.9</v>
      </c>
      <c r="E19" s="16">
        <v>5.2</v>
      </c>
      <c r="F19" s="18">
        <v>64.9</v>
      </c>
      <c r="G19" s="18">
        <v>325.0</v>
      </c>
    </row>
    <row r="20" ht="14.25" customHeight="1">
      <c r="A20" s="13"/>
      <c r="B20" s="33"/>
      <c r="C20" s="25"/>
      <c r="D20" s="14">
        <f t="shared" ref="D20:G20" si="2">SUM(D13:D19)</f>
        <v>42.94</v>
      </c>
      <c r="E20" s="14">
        <f t="shared" si="2"/>
        <v>28.81</v>
      </c>
      <c r="F20" s="26">
        <f t="shared" si="2"/>
        <v>169.2</v>
      </c>
      <c r="G20" s="26">
        <f t="shared" si="2"/>
        <v>1074.12</v>
      </c>
    </row>
    <row r="21" ht="14.25" customHeight="1">
      <c r="A21" s="13"/>
      <c r="B21" s="14" t="s">
        <v>30</v>
      </c>
      <c r="C21" s="13"/>
      <c r="D21" s="13"/>
      <c r="E21" s="13"/>
      <c r="F21" s="15"/>
      <c r="G21" s="15"/>
    </row>
    <row r="22" ht="14.25" customHeight="1">
      <c r="A22" s="16">
        <v>7.0</v>
      </c>
      <c r="B22" s="34" t="s">
        <v>31</v>
      </c>
      <c r="C22" s="16">
        <v>100.0</v>
      </c>
      <c r="D22" s="23">
        <v>1.6</v>
      </c>
      <c r="E22" s="16">
        <v>8.2</v>
      </c>
      <c r="F22" s="16">
        <v>11.7</v>
      </c>
      <c r="G22" s="16">
        <v>150.0</v>
      </c>
    </row>
    <row r="23" ht="14.25" customHeight="1">
      <c r="A23" s="16">
        <v>204.0</v>
      </c>
      <c r="B23" s="17" t="s">
        <v>32</v>
      </c>
      <c r="C23" s="16">
        <v>180.0</v>
      </c>
      <c r="D23" s="16">
        <v>4.18</v>
      </c>
      <c r="E23" s="16">
        <v>9.38</v>
      </c>
      <c r="F23" s="18">
        <v>23.0</v>
      </c>
      <c r="G23" s="18">
        <v>143.0</v>
      </c>
    </row>
    <row r="24" ht="14.25" customHeight="1">
      <c r="A24" s="16">
        <v>445.0</v>
      </c>
      <c r="B24" s="17" t="s">
        <v>33</v>
      </c>
      <c r="C24" s="20" t="s">
        <v>34</v>
      </c>
      <c r="D24" s="16">
        <v>12.0</v>
      </c>
      <c r="E24" s="16">
        <v>11.0</v>
      </c>
      <c r="F24" s="16">
        <v>13.3</v>
      </c>
      <c r="G24" s="16">
        <v>289.0</v>
      </c>
    </row>
    <row r="25" ht="14.25" customHeight="1">
      <c r="A25" s="16" t="s">
        <v>14</v>
      </c>
      <c r="B25" s="17" t="s">
        <v>35</v>
      </c>
      <c r="C25" s="20">
        <v>200.0</v>
      </c>
      <c r="D25" s="16">
        <v>1.0</v>
      </c>
      <c r="E25" s="16">
        <v>0.0</v>
      </c>
      <c r="F25" s="18">
        <v>18.2</v>
      </c>
      <c r="G25" s="18">
        <v>76.0</v>
      </c>
    </row>
    <row r="26" ht="14.25" customHeight="1">
      <c r="A26" s="16">
        <v>280.0</v>
      </c>
      <c r="B26" s="19" t="s">
        <v>36</v>
      </c>
      <c r="C26" s="20" t="s">
        <v>37</v>
      </c>
      <c r="D26" s="35">
        <v>8.6</v>
      </c>
      <c r="E26" s="35">
        <v>8.7</v>
      </c>
      <c r="F26" s="35">
        <v>32.7</v>
      </c>
      <c r="G26" s="35">
        <v>175.0</v>
      </c>
    </row>
    <row r="27" ht="14.25" customHeight="1">
      <c r="A27" s="13"/>
      <c r="B27" s="13"/>
      <c r="C27" s="25"/>
      <c r="D27" s="14">
        <f t="shared" ref="D27:G27" si="3">SUM(D22:D26)</f>
        <v>27.38</v>
      </c>
      <c r="E27" s="14">
        <f t="shared" si="3"/>
        <v>37.28</v>
      </c>
      <c r="F27" s="26">
        <f t="shared" si="3"/>
        <v>98.9</v>
      </c>
      <c r="G27" s="26">
        <f t="shared" si="3"/>
        <v>833</v>
      </c>
    </row>
    <row r="28" ht="14.25" customHeight="1">
      <c r="A28" s="13"/>
      <c r="B28" s="13"/>
      <c r="C28" s="25"/>
      <c r="D28" s="36"/>
      <c r="E28" s="36"/>
      <c r="F28" s="37"/>
      <c r="G28" s="37"/>
    </row>
    <row r="29" ht="14.25" customHeight="1">
      <c r="A29" s="13"/>
      <c r="B29" s="38" t="s">
        <v>38</v>
      </c>
      <c r="C29" s="13"/>
      <c r="D29" s="39">
        <f t="shared" ref="D29:G29" si="4">D11+D20+D27</f>
        <v>92.85</v>
      </c>
      <c r="E29" s="39">
        <f t="shared" si="4"/>
        <v>88.25</v>
      </c>
      <c r="F29" s="40">
        <f t="shared" si="4"/>
        <v>363.3</v>
      </c>
      <c r="G29" s="40">
        <f t="shared" si="4"/>
        <v>2675.14</v>
      </c>
    </row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6">
    <mergeCell ref="B1:D1"/>
    <mergeCell ref="A3:A4"/>
    <mergeCell ref="B3:B4"/>
    <mergeCell ref="C3:C4"/>
    <mergeCell ref="D3:F3"/>
    <mergeCell ref="G3:G4"/>
  </mergeCells>
  <printOptions/>
  <pageMargins bottom="0.75" footer="0.0" header="0.0" left="0.25" right="0.25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7" t="s">
        <v>5</v>
      </c>
      <c r="B1" s="7" t="s">
        <v>6</v>
      </c>
      <c r="C1" s="7" t="s">
        <v>7</v>
      </c>
      <c r="D1" s="8" t="s">
        <v>8</v>
      </c>
      <c r="E1" s="3"/>
      <c r="F1" s="4"/>
      <c r="G1" s="9" t="s">
        <v>9</v>
      </c>
    </row>
    <row r="2" ht="14.25" customHeight="1">
      <c r="A2" s="10"/>
      <c r="B2" s="10"/>
      <c r="C2" s="10"/>
      <c r="D2" s="11" t="s">
        <v>10</v>
      </c>
      <c r="E2" s="11" t="s">
        <v>11</v>
      </c>
      <c r="F2" s="12" t="s">
        <v>12</v>
      </c>
      <c r="G2" s="10"/>
    </row>
    <row r="3" ht="14.25" customHeight="1">
      <c r="A3" s="41" t="s">
        <v>39</v>
      </c>
      <c r="B3" s="3"/>
      <c r="C3" s="3"/>
      <c r="D3" s="3"/>
      <c r="E3" s="3"/>
      <c r="F3" s="3"/>
      <c r="G3" s="4"/>
    </row>
    <row r="4" ht="14.25" customHeight="1">
      <c r="A4" s="13"/>
      <c r="B4" s="42" t="s">
        <v>13</v>
      </c>
      <c r="C4" s="13"/>
      <c r="D4" s="13"/>
      <c r="E4" s="13"/>
      <c r="F4" s="15"/>
      <c r="G4" s="15"/>
    </row>
    <row r="5" ht="14.25" customHeight="1">
      <c r="A5" s="16" t="s">
        <v>14</v>
      </c>
      <c r="B5" s="17" t="s">
        <v>40</v>
      </c>
      <c r="C5" s="16">
        <v>150.0</v>
      </c>
      <c r="D5" s="16">
        <v>1.2</v>
      </c>
      <c r="E5" s="16">
        <v>0.4</v>
      </c>
      <c r="F5" s="18">
        <v>14.0</v>
      </c>
      <c r="G5" s="18">
        <v>74.0</v>
      </c>
    </row>
    <row r="6" ht="14.25" customHeight="1">
      <c r="A6" s="16">
        <v>179.0</v>
      </c>
      <c r="B6" s="17" t="s">
        <v>41</v>
      </c>
      <c r="C6" s="16">
        <v>200.0</v>
      </c>
      <c r="D6" s="16">
        <v>6.5</v>
      </c>
      <c r="E6" s="16">
        <v>8.0</v>
      </c>
      <c r="F6" s="16">
        <v>35.0</v>
      </c>
      <c r="G6" s="16">
        <v>231.0</v>
      </c>
    </row>
    <row r="7" ht="14.25" customHeight="1">
      <c r="A7" s="16">
        <v>248.0</v>
      </c>
      <c r="B7" s="17" t="s">
        <v>42</v>
      </c>
      <c r="C7" s="16">
        <v>200.0</v>
      </c>
      <c r="D7" s="16">
        <v>4.85</v>
      </c>
      <c r="E7" s="16">
        <v>5.04</v>
      </c>
      <c r="F7" s="18">
        <v>32.73</v>
      </c>
      <c r="G7" s="18">
        <v>195.71</v>
      </c>
    </row>
    <row r="8" ht="14.25" customHeight="1">
      <c r="A8" s="16">
        <v>3.0</v>
      </c>
      <c r="B8" s="17" t="s">
        <v>43</v>
      </c>
      <c r="C8" s="20" t="s">
        <v>44</v>
      </c>
      <c r="D8" s="16">
        <v>4.5</v>
      </c>
      <c r="E8" s="16">
        <v>8.7</v>
      </c>
      <c r="F8" s="18">
        <v>87.4</v>
      </c>
      <c r="G8" s="18">
        <v>131.0</v>
      </c>
    </row>
    <row r="9" ht="14.25" customHeight="1">
      <c r="A9" s="13"/>
      <c r="B9" s="13"/>
      <c r="C9" s="25"/>
      <c r="D9" s="14">
        <f t="shared" ref="D9:G9" si="1">SUM(D5:D8)</f>
        <v>17.05</v>
      </c>
      <c r="E9" s="14">
        <f t="shared" si="1"/>
        <v>22.14</v>
      </c>
      <c r="F9" s="26">
        <f t="shared" si="1"/>
        <v>169.13</v>
      </c>
      <c r="G9" s="26">
        <f t="shared" si="1"/>
        <v>631.71</v>
      </c>
    </row>
    <row r="10" ht="14.25" customHeight="1">
      <c r="A10" s="13"/>
      <c r="B10" s="14" t="s">
        <v>21</v>
      </c>
      <c r="C10" s="13"/>
      <c r="D10" s="13"/>
      <c r="E10" s="13"/>
      <c r="F10" s="15"/>
      <c r="G10" s="15"/>
    </row>
    <row r="11" ht="14.25" customHeight="1">
      <c r="A11" s="16">
        <v>26.0</v>
      </c>
      <c r="B11" s="17" t="s">
        <v>45</v>
      </c>
      <c r="C11" s="16">
        <v>100.0</v>
      </c>
      <c r="D11" s="23">
        <v>1.0</v>
      </c>
      <c r="E11" s="16">
        <v>15.0</v>
      </c>
      <c r="F11" s="16">
        <v>3.4</v>
      </c>
      <c r="G11" s="16">
        <v>154.0</v>
      </c>
    </row>
    <row r="12" ht="14.25" customHeight="1">
      <c r="A12" s="16">
        <v>35.0</v>
      </c>
      <c r="B12" s="19" t="s">
        <v>46</v>
      </c>
      <c r="C12" s="16">
        <v>225.0</v>
      </c>
      <c r="D12" s="16">
        <v>6.1</v>
      </c>
      <c r="E12" s="16">
        <v>8.3</v>
      </c>
      <c r="F12" s="27">
        <v>12.59</v>
      </c>
      <c r="G12" s="27">
        <v>115.24</v>
      </c>
    </row>
    <row r="13" ht="14.25" customHeight="1">
      <c r="A13" s="16">
        <v>309.0</v>
      </c>
      <c r="B13" s="17" t="s">
        <v>47</v>
      </c>
      <c r="C13" s="16">
        <v>250.0</v>
      </c>
      <c r="D13" s="43">
        <v>22.5</v>
      </c>
      <c r="E13" s="16">
        <v>10.6</v>
      </c>
      <c r="F13" s="16">
        <v>21.0</v>
      </c>
      <c r="G13" s="16">
        <v>362.0</v>
      </c>
    </row>
    <row r="14" ht="14.25" customHeight="1">
      <c r="A14" s="16" t="s">
        <v>14</v>
      </c>
      <c r="B14" s="17" t="s">
        <v>35</v>
      </c>
      <c r="C14" s="16">
        <v>30.0</v>
      </c>
      <c r="D14" s="16">
        <v>1.0</v>
      </c>
      <c r="E14" s="16">
        <v>0.0</v>
      </c>
      <c r="F14" s="18">
        <v>18.2</v>
      </c>
      <c r="G14" s="18">
        <v>76.0</v>
      </c>
    </row>
    <row r="15" ht="14.25" customHeight="1">
      <c r="A15" s="16" t="s">
        <v>14</v>
      </c>
      <c r="B15" s="19" t="s">
        <v>27</v>
      </c>
      <c r="C15" s="20" t="s">
        <v>28</v>
      </c>
      <c r="D15" s="16">
        <v>4.14</v>
      </c>
      <c r="E15" s="16">
        <v>0.72</v>
      </c>
      <c r="F15" s="27">
        <v>29.6</v>
      </c>
      <c r="G15" s="27">
        <v>128.4</v>
      </c>
    </row>
    <row r="16" ht="14.25" customHeight="1">
      <c r="A16" s="16" t="s">
        <v>14</v>
      </c>
      <c r="B16" s="19" t="s">
        <v>48</v>
      </c>
      <c r="C16" s="20" t="s">
        <v>49</v>
      </c>
      <c r="D16" s="16">
        <v>1.9</v>
      </c>
      <c r="E16" s="16">
        <v>0.7</v>
      </c>
      <c r="F16" s="27">
        <v>12.3</v>
      </c>
      <c r="G16" s="27">
        <v>31.7</v>
      </c>
    </row>
    <row r="17" ht="14.25" customHeight="1">
      <c r="A17" s="13"/>
      <c r="B17" s="33"/>
      <c r="C17" s="25"/>
      <c r="D17" s="14">
        <f t="shared" ref="D17:G17" si="2">SUM(D11:D16)</f>
        <v>36.64</v>
      </c>
      <c r="E17" s="14">
        <f t="shared" si="2"/>
        <v>35.32</v>
      </c>
      <c r="F17" s="26">
        <f t="shared" si="2"/>
        <v>97.09</v>
      </c>
      <c r="G17" s="26">
        <f t="shared" si="2"/>
        <v>867.34</v>
      </c>
    </row>
    <row r="18" ht="14.25" customHeight="1">
      <c r="A18" s="13"/>
      <c r="B18" s="14" t="s">
        <v>50</v>
      </c>
      <c r="C18" s="13"/>
      <c r="D18" s="13"/>
      <c r="E18" s="13"/>
      <c r="F18" s="15"/>
      <c r="G18" s="15"/>
    </row>
    <row r="19" ht="14.25" customHeight="1">
      <c r="A19" s="16" t="s">
        <v>14</v>
      </c>
      <c r="B19" s="17" t="s">
        <v>51</v>
      </c>
      <c r="C19" s="16">
        <v>100.0</v>
      </c>
      <c r="D19" s="16">
        <v>0.74</v>
      </c>
      <c r="E19" s="16">
        <v>0.28</v>
      </c>
      <c r="F19" s="18">
        <v>9.4</v>
      </c>
      <c r="G19" s="18">
        <v>43.6</v>
      </c>
    </row>
    <row r="20" ht="14.25" customHeight="1">
      <c r="A20" s="16">
        <v>1.0</v>
      </c>
      <c r="B20" s="17" t="s">
        <v>52</v>
      </c>
      <c r="C20" s="16">
        <v>150.0</v>
      </c>
      <c r="D20" s="16">
        <v>0.63</v>
      </c>
      <c r="E20" s="16">
        <v>5.07</v>
      </c>
      <c r="F20" s="18">
        <v>4.16</v>
      </c>
      <c r="G20" s="18">
        <v>64.63</v>
      </c>
    </row>
    <row r="21" ht="14.25" customHeight="1">
      <c r="A21" s="16">
        <v>110.0</v>
      </c>
      <c r="B21" s="17" t="s">
        <v>53</v>
      </c>
      <c r="C21" s="16">
        <v>155.0</v>
      </c>
      <c r="D21" s="16">
        <v>26.0</v>
      </c>
      <c r="E21" s="16">
        <v>34.0</v>
      </c>
      <c r="F21" s="18">
        <v>6.0</v>
      </c>
      <c r="G21" s="18">
        <v>430.0</v>
      </c>
    </row>
    <row r="22" ht="14.25" customHeight="1">
      <c r="A22" s="16">
        <v>431.0</v>
      </c>
      <c r="B22" s="17" t="s">
        <v>17</v>
      </c>
      <c r="C22" s="16">
        <v>200.0</v>
      </c>
      <c r="D22" s="16">
        <v>0.3</v>
      </c>
      <c r="E22" s="16">
        <v>0.1</v>
      </c>
      <c r="F22" s="18">
        <v>15.2</v>
      </c>
      <c r="G22" s="18">
        <v>62.0</v>
      </c>
    </row>
    <row r="23" ht="14.25" customHeight="1">
      <c r="A23" s="16" t="s">
        <v>14</v>
      </c>
      <c r="B23" s="17" t="s">
        <v>29</v>
      </c>
      <c r="C23" s="20" t="s">
        <v>28</v>
      </c>
      <c r="D23" s="16">
        <v>6.9</v>
      </c>
      <c r="E23" s="16">
        <v>5.2</v>
      </c>
      <c r="F23" s="18">
        <v>64.9</v>
      </c>
      <c r="G23" s="18">
        <v>325.0</v>
      </c>
    </row>
    <row r="24" ht="14.25" customHeight="1">
      <c r="A24" s="13"/>
      <c r="B24" s="13"/>
      <c r="C24" s="25"/>
      <c r="D24" s="14">
        <f t="shared" ref="D24:G24" si="3">SUM(D19:D23)</f>
        <v>34.57</v>
      </c>
      <c r="E24" s="14">
        <f t="shared" si="3"/>
        <v>44.65</v>
      </c>
      <c r="F24" s="26">
        <f t="shared" si="3"/>
        <v>99.66</v>
      </c>
      <c r="G24" s="26">
        <f t="shared" si="3"/>
        <v>925.23</v>
      </c>
    </row>
    <row r="25" ht="14.25" customHeight="1">
      <c r="A25" s="13"/>
      <c r="B25" s="38" t="s">
        <v>54</v>
      </c>
      <c r="C25" s="13"/>
      <c r="D25" s="39">
        <f t="shared" ref="D25:G25" si="4">D9+D17+D24</f>
        <v>88.26</v>
      </c>
      <c r="E25" s="39">
        <f t="shared" si="4"/>
        <v>102.11</v>
      </c>
      <c r="F25" s="40">
        <f t="shared" si="4"/>
        <v>365.88</v>
      </c>
      <c r="G25" s="40">
        <f t="shared" si="4"/>
        <v>2424.28</v>
      </c>
    </row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6">
    <mergeCell ref="A1:A2"/>
    <mergeCell ref="B1:B2"/>
    <mergeCell ref="C1:C2"/>
    <mergeCell ref="D1:F1"/>
    <mergeCell ref="G1:G2"/>
    <mergeCell ref="A3:G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