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C6B3EFA2-39D4-4FC7-B873-40B4CEEF5EC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J19" i="1"/>
  <c r="J20" i="1" s="1"/>
  <c r="I19" i="1"/>
  <c r="H19" i="1"/>
  <c r="G19" i="1"/>
  <c r="E19" i="1"/>
  <c r="H20" i="1" l="1"/>
  <c r="I20" i="1"/>
  <c r="G20" i="1"/>
  <c r="E8" i="1"/>
  <c r="E20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<sst xmlns="http://schemas.openxmlformats.org/spreadsheetml/2006/main" count="52" uniqueCount="51">
  <si>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</si>
  <si>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</si>
  <si>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</si>
  <si>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</si>
  <si>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</si>
  <si>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</si>
  <si>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</si>
  <si>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</si>
  <si>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</si>
  <si>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</si>
  <si>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</si>
  <si>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</si>
  <si>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</si>
  <si>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</si>
  <si>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</si>
  <si>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</si>
  <si>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</si>
  <si>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</si>
  <si>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</si>
  <si>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</si>
  <si>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</si>
  <si>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</si>
  <si>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</si>
  <si>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</si>
  <si>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</si>
  <si>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</si>
  <si>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</si>
  <si>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</si>
  <si>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</si>
  <si>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</si>
  <si>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</si>
  <si>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</si>
  <si>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салат</t>
  </si>
  <si>
    <t>Батон нарезной обогащенный микронутриентами</t>
  </si>
  <si>
    <t>Хлеб ржано - пшеничный обогащенный микронутриентами</t>
  </si>
  <si>
    <t>Каша Дружба</t>
  </si>
  <si>
    <t>112</t>
  </si>
  <si>
    <t>3,1</t>
  </si>
  <si>
    <t>5,0</t>
  </si>
  <si>
    <t>13,4</t>
  </si>
  <si>
    <t>Какао с молоком</t>
  </si>
  <si>
    <t>Салат из свежей капусты</t>
  </si>
  <si>
    <t>Рассольник Ленинградский</t>
  </si>
  <si>
    <t>Плов</t>
  </si>
  <si>
    <t>151,80</t>
  </si>
  <si>
    <t>86,00</t>
  </si>
  <si>
    <t>фрукты</t>
  </si>
  <si>
    <t>Яблоко</t>
  </si>
  <si>
    <t>Кисель</t>
  </si>
  <si>
    <t>напиток</t>
  </si>
  <si>
    <t>28.03.2025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</si>
</sst>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7"/>
      <c r="I1" t="s">
        <v>1</v>
      </c>
      <c r="J1" s="8" t="s">
        <v>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190</v>
      </c>
      <c r="D4" s="39" t="s">
        <v>35</v>
      </c>
      <c r="E4" s="28">
        <v>200</v>
      </c>
      <c r="F4" s="20"/>
      <c r="G4" s="35" t="s">
        <v>36</v>
      </c>
      <c r="H4" s="35" t="s">
        <v>37</v>
      </c>
      <c r="I4" s="35" t="s">
        <v>38</v>
      </c>
      <c r="J4" s="35" t="s">
        <v>39</v>
      </c>
    </row>
    <row r="5" spans="1:10" x14ac:dyDescent="0.25">
      <c r="A5" s="2"/>
      <c r="B5" s="10" t="s">
        <v>12</v>
      </c>
      <c r="C5" s="18">
        <v>433</v>
      </c>
      <c r="D5" s="19" t="s">
        <v>40</v>
      </c>
      <c r="E5" s="28">
        <v>200</v>
      </c>
      <c r="F5" s="20"/>
      <c r="G5" s="21">
        <v>134</v>
      </c>
      <c r="H5" s="21">
        <v>2.9</v>
      </c>
      <c r="I5" s="21">
        <v>2.5</v>
      </c>
      <c r="J5" s="22">
        <v>24.8</v>
      </c>
    </row>
    <row r="6" spans="1:10" x14ac:dyDescent="0.25">
      <c r="A6" s="2"/>
      <c r="B6" s="10" t="s">
        <v>20</v>
      </c>
      <c r="C6" s="18">
        <v>3</v>
      </c>
      <c r="D6" s="19" t="s">
        <v>31</v>
      </c>
      <c r="E6" s="28">
        <v>50</v>
      </c>
      <c r="F6" s="20"/>
      <c r="G6" s="21">
        <v>131</v>
      </c>
      <c r="H6" s="21">
        <v>4.5</v>
      </c>
      <c r="I6" s="21">
        <v>8.6999999999999993</v>
      </c>
      <c r="J6" s="22">
        <v>7.4</v>
      </c>
    </row>
    <row r="7" spans="1:10" x14ac:dyDescent="0.25">
      <c r="A7" s="2"/>
      <c r="B7" s="11" t="s">
        <v>46</v>
      </c>
      <c r="C7" s="18"/>
      <c r="D7" s="19" t="s">
        <v>47</v>
      </c>
      <c r="E7" s="28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3"/>
      <c r="C8" s="13"/>
      <c r="D8" s="40" t="s">
        <v>28</v>
      </c>
      <c r="E8" s="41">
        <f>SUM(E4:E7)</f>
        <v>600</v>
      </c>
      <c r="F8" s="42">
        <v>51</v>
      </c>
      <c r="G8" s="43">
        <f>SUM(G4+G5+G6+G7)</f>
        <v>441.5</v>
      </c>
      <c r="H8" s="43">
        <f>SUM(H4+H5+H6+H7)</f>
        <v>11.85</v>
      </c>
      <c r="I8" s="43">
        <f>SUM(I4+I5+I6+I7)</f>
        <v>16.5</v>
      </c>
      <c r="J8" s="44">
        <f>SUM(J4+J5+J6+J7)</f>
        <v>57.75</v>
      </c>
    </row>
    <row r="9" spans="1:10" x14ac:dyDescent="0.25">
      <c r="A9" s="1" t="s">
        <v>13</v>
      </c>
      <c r="B9" s="10"/>
      <c r="C9" s="11"/>
      <c r="D9" s="31"/>
      <c r="E9" s="31"/>
      <c r="F9" s="31"/>
      <c r="G9" s="31"/>
      <c r="H9" s="31"/>
      <c r="I9" s="31"/>
      <c r="J9" s="31"/>
    </row>
    <row r="10" spans="1:10" x14ac:dyDescent="0.25">
      <c r="A10" s="2"/>
      <c r="B10" s="11" t="s">
        <v>49</v>
      </c>
      <c r="C10" s="11"/>
      <c r="D10" s="19" t="s">
        <v>27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14</v>
      </c>
      <c r="B12" s="13" t="s">
        <v>32</v>
      </c>
      <c r="C12" s="38">
        <v>39</v>
      </c>
      <c r="D12" s="14" t="s">
        <v>41</v>
      </c>
      <c r="E12" s="30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15</v>
      </c>
      <c r="C13" s="18">
        <v>91</v>
      </c>
      <c r="D13" s="19" t="s">
        <v>42</v>
      </c>
      <c r="E13" s="28">
        <v>200</v>
      </c>
      <c r="F13" s="20"/>
      <c r="G13" s="21">
        <v>106</v>
      </c>
      <c r="H13" s="21">
        <v>2</v>
      </c>
      <c r="I13" s="21">
        <v>5</v>
      </c>
      <c r="J13" s="22">
        <v>13.7</v>
      </c>
    </row>
    <row r="14" spans="1:10" x14ac:dyDescent="0.25">
      <c r="A14" s="2"/>
      <c r="B14" s="10" t="s">
        <v>16</v>
      </c>
      <c r="C14" s="18">
        <v>265</v>
      </c>
      <c r="D14" s="19" t="s">
        <v>43</v>
      </c>
      <c r="E14" s="28">
        <v>200</v>
      </c>
      <c r="F14" s="20"/>
      <c r="G14" s="21">
        <v>324</v>
      </c>
      <c r="H14" s="21">
        <v>17.2</v>
      </c>
      <c r="I14" s="21">
        <v>17.100000000000001</v>
      </c>
      <c r="J14" s="22">
        <v>25.2</v>
      </c>
    </row>
    <row r="15" spans="1:10" x14ac:dyDescent="0.25">
      <c r="A15" s="2"/>
      <c r="B15" s="10" t="s">
        <v>26</v>
      </c>
      <c r="C15" s="18"/>
      <c r="D15" s="19"/>
      <c r="E15" s="37"/>
      <c r="F15" s="20"/>
      <c r="G15" s="21"/>
      <c r="H15" s="21"/>
      <c r="I15" s="21"/>
      <c r="J15" s="22"/>
    </row>
    <row r="16" spans="1:10" x14ac:dyDescent="0.25">
      <c r="A16" s="2"/>
      <c r="B16" s="10" t="s">
        <v>17</v>
      </c>
      <c r="C16" s="18">
        <v>411</v>
      </c>
      <c r="D16" s="19" t="s">
        <v>48</v>
      </c>
      <c r="E16" s="28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21</v>
      </c>
      <c r="C17" s="18" t="s">
        <v>25</v>
      </c>
      <c r="D17" s="19" t="s">
        <v>33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34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29</v>
      </c>
      <c r="E19" s="45">
        <f>SUM(E12:E18)</f>
        <v>760</v>
      </c>
      <c r="F19" s="32" t="s">
        <v>45</v>
      </c>
      <c r="G19" s="36">
        <f>SUM(G12:G18)</f>
        <v>767</v>
      </c>
      <c r="H19" s="34">
        <f>SUM(H12:H18)</f>
        <v>23.849999999999998</v>
      </c>
      <c r="I19" s="34">
        <f>SUM(I12:I18)</f>
        <v>28.240000000000006</v>
      </c>
      <c r="J19" s="34">
        <f>SUM(J12:J18)</f>
        <v>103.05</v>
      </c>
    </row>
    <row r="20" spans="1:10" ht="15.75" thickBot="1" x14ac:dyDescent="0.3">
      <c r="A20" s="3"/>
      <c r="B20" s="12"/>
      <c r="C20" s="12"/>
      <c r="D20" s="23" t="s">
        <v>30</v>
      </c>
      <c r="E20" s="29">
        <f>SUM(E8+E10+E19)</f>
        <v>1560</v>
      </c>
      <c r="F20" s="33" t="s">
        <v>44</v>
      </c>
      <c r="G20" s="24">
        <f>SUM(G8+G10+G19)</f>
        <v>1458.5</v>
      </c>
      <c r="H20" s="24">
        <f>SUM(H8+H10+H19)</f>
        <v>38.699999999999996</v>
      </c>
      <c r="I20" s="24">
        <f>SUM(I8+I10+I19)</f>
        <v>47.940000000000005</v>
      </c>
      <c r="J20" s="27">
        <f>SUM(J8+J10+J19)</f>
        <v>165.5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2023-03-13T10:05:53Z</cp:lastPrinted>
  <dcterms:created xsi:type="dcterms:W3CDTF">2015-06-05T18:19:34Z</dcterms:created>
  <dcterms:modified xsi:type="dcterms:W3CDTF">2025-04-08T10:15:32Z</dcterms:modified>
</cp:coreProperties>
</file>